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iepirkumi\2017_Iepirkumi\2017_01_IEP_Elektromontazas_darbi\"/>
    </mc:Choice>
  </mc:AlternateContent>
  <bookViews>
    <workbookView xWindow="0" yWindow="0" windowWidth="28800" windowHeight="12210"/>
  </bookViews>
  <sheets>
    <sheet name="Finanšu piedāvājums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0" i="1" l="1"/>
  <c r="E187" i="1"/>
  <c r="E194" i="1"/>
  <c r="F4" i="1"/>
  <c r="F192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9" i="1"/>
  <c r="F193" i="1"/>
</calcChain>
</file>

<file path=xl/sharedStrings.xml><?xml version="1.0" encoding="utf-8"?>
<sst xmlns="http://schemas.openxmlformats.org/spreadsheetml/2006/main" count="382" uniqueCount="208">
  <si>
    <t>Nr. p.k.</t>
  </si>
  <si>
    <t>Darbu un izdevumu nosaukums</t>
  </si>
  <si>
    <t> Mērvienība</t>
  </si>
  <si>
    <t>Apgaismojuma 8m balsta montāža</t>
  </si>
  <si>
    <t>1 gab.</t>
  </si>
  <si>
    <t>Apgaismojuma 6,5m balsta montāža</t>
  </si>
  <si>
    <t>Apgaismojuma 4,5m balsta montāža</t>
  </si>
  <si>
    <t>Apgaismojuma balsta demontāža, Utilizācija.</t>
  </si>
  <si>
    <t>Jaunas apgaismojuma balsta lūkas iegāde un montāža</t>
  </si>
  <si>
    <t>Balsta pamatnes P-1,3 montāža</t>
  </si>
  <si>
    <t>Balsta pamatnes P-2 montāža</t>
  </si>
  <si>
    <t>Balsta pamatnes P-0,8 montāža</t>
  </si>
  <si>
    <t>Balsta pamatnes demontāža</t>
  </si>
  <si>
    <t>Konsole L-veida nomaiņa</t>
  </si>
  <si>
    <t xml:space="preserve">Konsole V-veida nomaiņa </t>
  </si>
  <si>
    <t>Konsoles demontāža</t>
  </si>
  <si>
    <t>Bedru urbšana līdz 2,5m I gr.gruntī</t>
  </si>
  <si>
    <t>1m</t>
  </si>
  <si>
    <t>Automātslēdža 1fB6A nomaiņa</t>
  </si>
  <si>
    <t>Automātslēdža 1fC6A nomaiņa</t>
  </si>
  <si>
    <t>Automātslēdža 1fC10A nomaiņa</t>
  </si>
  <si>
    <t>Automātslēdža 1fC16A nomaiņa</t>
  </si>
  <si>
    <t>Automātslēdža 1fC20A nomaiņa</t>
  </si>
  <si>
    <t>Automātslēdža 1fC25A nomaiņa</t>
  </si>
  <si>
    <t>Automātslēdža demontāža</t>
  </si>
  <si>
    <t>Modulārā kontaktora 4P25A nomaiņa</t>
  </si>
  <si>
    <t>Kontaktors 2P 20A 230V AC 2NO nomaiņa</t>
  </si>
  <si>
    <t>Balasta 70W nomaiņa</t>
  </si>
  <si>
    <t>Balasta 100W nomaiņa</t>
  </si>
  <si>
    <t>Balasta 150W nomaiņa</t>
  </si>
  <si>
    <t>SON EVG balasts100-150W un montāža</t>
  </si>
  <si>
    <t>1.gab.</t>
  </si>
  <si>
    <t>Kondensatora VS ELG 12-20mF nomaiņa</t>
  </si>
  <si>
    <t>Startera VS lampām 70-400W nomaiņa</t>
  </si>
  <si>
    <t>Sadalnes zemējuma montāža</t>
  </si>
  <si>
    <t>1 kompl.</t>
  </si>
  <si>
    <t>Apgaismojuma balsta atkārtotā zemējuma montāža</t>
  </si>
  <si>
    <t>Savienojuma  uzmavas montāža</t>
  </si>
  <si>
    <t>Nozarojuma uzmavas montāža</t>
  </si>
  <si>
    <t>Kabeļu apdare un kabeļu dzīslu pievienošana līdz 0,4kV</t>
  </si>
  <si>
    <t>Kabeļa noklāšana ar signāllentu</t>
  </si>
  <si>
    <t>Tranšejas rakšana un aizbēršana</t>
  </si>
  <si>
    <r>
      <t>Kabeļa AXMK-4x10mm</t>
    </r>
    <r>
      <rPr>
        <vertAlign val="superscript"/>
        <sz val="12"/>
        <color rgb="FF000000"/>
        <rFont val="Times New Roman"/>
        <family val="1"/>
        <charset val="186"/>
      </rPr>
      <t xml:space="preserve">2 </t>
    </r>
    <r>
      <rPr>
        <sz val="12"/>
        <color rgb="FF000000"/>
        <rFont val="Times New Roman"/>
        <family val="1"/>
        <charset val="186"/>
      </rPr>
      <t xml:space="preserve"> montāža</t>
    </r>
  </si>
  <si>
    <t>Kabeļa AXMK-4x16mm2  montāža</t>
  </si>
  <si>
    <t>Kabeļa AXPK-4x25mm2 montāža</t>
  </si>
  <si>
    <t>Kabeļa AXPK-4x35mm2 montāža</t>
  </si>
  <si>
    <t>Kabeļa NYY-4x6mm2 montāža</t>
  </si>
  <si>
    <t>Kabeļa NYY-4x10mm2 montāža</t>
  </si>
  <si>
    <t>Kabeļa NYY-4x16mm2 montāža</t>
  </si>
  <si>
    <t>Kabeļa NYY-4x25mm2 montāža</t>
  </si>
  <si>
    <t>Kabeļa NYY-3x1,5mm2 montāža</t>
  </si>
  <si>
    <t>Kabeļa NYY-3x2,5mm2 montāža</t>
  </si>
  <si>
    <t>Kabeļa NYY-5x2,5mm2 montāža</t>
  </si>
  <si>
    <t>Kabeļa demontāža</t>
  </si>
  <si>
    <t>Kabeļa ievēršana caurulē un caurules guldīšana tranšejā</t>
  </si>
  <si>
    <t>Kabeļa montāža pa balstu</t>
  </si>
  <si>
    <t>Aizsargcaurule d50mm2 montāža</t>
  </si>
  <si>
    <t>Aizsargcaurule d75mm2 montāža</t>
  </si>
  <si>
    <t>Aizsargcaurule d110mm2 montāža</t>
  </si>
  <si>
    <t>Piekarkabeļa AMKA 3x16+25 montāža</t>
  </si>
  <si>
    <t>Piekarkabeļa demontāža</t>
  </si>
  <si>
    <t>Gaismekļu Philips SGS vai analoga nomaiņa</t>
  </si>
  <si>
    <t>1gab.</t>
  </si>
  <si>
    <t>LED 10W prožektora nomaiņa</t>
  </si>
  <si>
    <t>LED 20W prožektora nomaiņa</t>
  </si>
  <si>
    <t>LED 30W prožektora nomaiņa</t>
  </si>
  <si>
    <t>LED 50W prožektora nomaiņa</t>
  </si>
  <si>
    <t>Spailes SV15 montāža</t>
  </si>
  <si>
    <t>Apgaismojuma balsta taisnošana</t>
  </si>
  <si>
    <t>Kustības sensora montāža</t>
  </si>
  <si>
    <t>Krēslas slēdzis v/a 2-10lx 1000W IP54 melns NightMatic 2000 nomaiņa</t>
  </si>
  <si>
    <t>Dekora stiprināšana (2 stiprinājumi) un pieslēgšana apgaismes balstam</t>
  </si>
  <si>
    <t>Dekora demontāža (2 stiprinājumi) un atvienošana no apgaismes balsta</t>
  </si>
  <si>
    <t>Dekora "Lāsteka" pakāršana un pieslēgšana koku zaros</t>
  </si>
  <si>
    <t>Dekora "Lāsteka" demontāža un atvienošana koku zaros</t>
  </si>
  <si>
    <t>Augstspiediena nātrija spuldze 70W E27 nomaiņa apgaismes balstā</t>
  </si>
  <si>
    <t>Augstspiediena nātrija spuldze 100W E40 nomaiņa apgaismes balstā</t>
  </si>
  <si>
    <t>Augstspiediena nātrija spuldze 150W E40 nomaiņa apgaismes balstā</t>
  </si>
  <si>
    <t>Metāla halīda spuldze 70W E27 nomaiņa</t>
  </si>
  <si>
    <t>Metāla halīda spuldze 250W E40 nomaiņa</t>
  </si>
  <si>
    <t>Metālhalīda spuldze 400W HPI-T Plus montāža (sporta zāles apgaismojums)</t>
  </si>
  <si>
    <t>Kabeļa cimda 4-zaru 4-35 montāža</t>
  </si>
  <si>
    <t>1 gab</t>
  </si>
  <si>
    <t>Trīspakāpju slēdža nomaiņa</t>
  </si>
  <si>
    <t>1 stunda</t>
  </si>
  <si>
    <t>Bojājumu meklēšana ar labratorijas palīdzību. (Kabeļu pārbaude ar paaugstinātu spriegumu).</t>
  </si>
  <si>
    <t>1.bojājums</t>
  </si>
  <si>
    <r>
      <t>Kabeļu MMJ 3x1,5 mm</t>
    </r>
    <r>
      <rPr>
        <vertAlign val="superscript"/>
        <sz val="12"/>
        <color rgb="FF000000"/>
        <rFont val="Times New Roman"/>
        <family val="1"/>
        <charset val="186"/>
      </rPr>
      <t xml:space="preserve">2 </t>
    </r>
    <r>
      <rPr>
        <sz val="12"/>
        <color rgb="FF000000"/>
        <rFont val="Times New Roman"/>
        <family val="1"/>
        <charset val="186"/>
      </rPr>
      <t xml:space="preserve"> montāža virs apmetuma</t>
    </r>
  </si>
  <si>
    <r>
      <t>Kabeļu MMJ 3x2,5 mm</t>
    </r>
    <r>
      <rPr>
        <vertAlign val="superscript"/>
        <sz val="12"/>
        <color rgb="FF000000"/>
        <rFont val="Times New Roman"/>
        <family val="1"/>
        <charset val="186"/>
      </rPr>
      <t xml:space="preserve">2 </t>
    </r>
    <r>
      <rPr>
        <sz val="12"/>
        <color rgb="FF000000"/>
        <rFont val="Times New Roman"/>
        <family val="1"/>
        <charset val="186"/>
      </rPr>
      <t xml:space="preserve"> montāža virs apmetuma</t>
    </r>
  </si>
  <si>
    <r>
      <t>Kabeļu MMJ 5x2,5 mm</t>
    </r>
    <r>
      <rPr>
        <vertAlign val="superscript"/>
        <sz val="12"/>
        <color rgb="FF000000"/>
        <rFont val="Times New Roman"/>
        <family val="1"/>
        <charset val="186"/>
      </rPr>
      <t xml:space="preserve">2 </t>
    </r>
    <r>
      <rPr>
        <sz val="12"/>
        <color rgb="FF000000"/>
        <rFont val="Times New Roman"/>
        <family val="1"/>
        <charset val="186"/>
      </rPr>
      <t xml:space="preserve"> montāža virs apmetuma</t>
    </r>
  </si>
  <si>
    <r>
      <t>Kabeļu MMJ 3x4 mm</t>
    </r>
    <r>
      <rPr>
        <vertAlign val="superscript"/>
        <sz val="12"/>
        <color rgb="FF000000"/>
        <rFont val="Times New Roman"/>
        <family val="1"/>
        <charset val="186"/>
      </rPr>
      <t xml:space="preserve">2 </t>
    </r>
    <r>
      <rPr>
        <sz val="12"/>
        <color rgb="FF000000"/>
        <rFont val="Times New Roman"/>
        <family val="1"/>
        <charset val="186"/>
      </rPr>
      <t xml:space="preserve"> montāža virs apmetuma</t>
    </r>
  </si>
  <si>
    <r>
      <t>Kabeļu MMJ 3x1,5 mm</t>
    </r>
    <r>
      <rPr>
        <vertAlign val="superscript"/>
        <sz val="12"/>
        <color rgb="FF000000"/>
        <rFont val="Times New Roman"/>
        <family val="1"/>
        <charset val="186"/>
      </rPr>
      <t xml:space="preserve">2 </t>
    </r>
    <r>
      <rPr>
        <sz val="12"/>
        <color rgb="FF000000"/>
        <rFont val="Times New Roman"/>
        <family val="1"/>
        <charset val="186"/>
      </rPr>
      <t xml:space="preserve"> montāža zem apmetuma</t>
    </r>
  </si>
  <si>
    <r>
      <t>Kabeļu MMJ 3x2,5 mm</t>
    </r>
    <r>
      <rPr>
        <vertAlign val="superscript"/>
        <sz val="12"/>
        <color rgb="FF000000"/>
        <rFont val="Times New Roman"/>
        <family val="1"/>
        <charset val="186"/>
      </rPr>
      <t xml:space="preserve">2 </t>
    </r>
    <r>
      <rPr>
        <sz val="12"/>
        <color rgb="FF000000"/>
        <rFont val="Times New Roman"/>
        <family val="1"/>
        <charset val="186"/>
      </rPr>
      <t xml:space="preserve"> montāža zem apmetuma</t>
    </r>
  </si>
  <si>
    <r>
      <t>Kabeļu MMJ 5x2,5 mm</t>
    </r>
    <r>
      <rPr>
        <vertAlign val="superscript"/>
        <sz val="12"/>
        <color rgb="FF000000"/>
        <rFont val="Times New Roman"/>
        <family val="1"/>
        <charset val="186"/>
      </rPr>
      <t xml:space="preserve">2 </t>
    </r>
    <r>
      <rPr>
        <sz val="12"/>
        <color rgb="FF000000"/>
        <rFont val="Times New Roman"/>
        <family val="1"/>
        <charset val="186"/>
      </rPr>
      <t xml:space="preserve"> montāža zem apmetuma</t>
    </r>
  </si>
  <si>
    <r>
      <t>Kabeļu MMJ 3x4 mm</t>
    </r>
    <r>
      <rPr>
        <vertAlign val="superscript"/>
        <sz val="12"/>
        <color rgb="FF000000"/>
        <rFont val="Times New Roman"/>
        <family val="1"/>
        <charset val="186"/>
      </rPr>
      <t xml:space="preserve">2 </t>
    </r>
    <r>
      <rPr>
        <sz val="12"/>
        <color rgb="FF000000"/>
        <rFont val="Times New Roman"/>
        <family val="1"/>
        <charset val="186"/>
      </rPr>
      <t xml:space="preserve"> montāža zem apmetuma</t>
    </r>
  </si>
  <si>
    <t>Datu kabelis FTP 5.kat. Ar ekrānu un montāža</t>
  </si>
  <si>
    <t>Kabeļu demontāža telpās</t>
  </si>
  <si>
    <t>Kārba reģipsim 2-v d68 un montāža</t>
  </si>
  <si>
    <t>Kontaktligzdas 1-fāzu V/A IP44 montāža</t>
  </si>
  <si>
    <t xml:space="preserve">Kontaktligzdas 1-fāzu Z/A IP44 montāža </t>
  </si>
  <si>
    <t>Vienpola slēdžu v/a uzstādīšana</t>
  </si>
  <si>
    <t>Vienpola slēdžu z/a uzstādīšana</t>
  </si>
  <si>
    <t>Divpola slēdža z/a uzstādīšana</t>
  </si>
  <si>
    <t>Divpola slēdža v/a uzstādīšana</t>
  </si>
  <si>
    <t>CEE pagarinātājligzda ProTOP, IP44 16A 400V montāža</t>
  </si>
  <si>
    <t>CEE pagarinātājligzda ProTOP, IP44 32A 400V montāža</t>
  </si>
  <si>
    <t>CEE pagarinātājligzda ProTOP, IP44 63A 400V montāža</t>
  </si>
  <si>
    <t>Spraudnis pie virsmas IP44 16A 5P 400V montāža</t>
  </si>
  <si>
    <t>Spraudnis pie virsmas IP44 32A 5P 400V montāža</t>
  </si>
  <si>
    <t>Spraudnis pie virsmas IP44 63A 5P 400V montāža</t>
  </si>
  <si>
    <t>Kontaktdakša a/z vads no gala montāža</t>
  </si>
  <si>
    <t>Grupu slēdža uzstādīšana</t>
  </si>
  <si>
    <t>Hermētiskā slēdža uzstādīšana virs apmetuma</t>
  </si>
  <si>
    <t>Hermētiskā slēdža uzstādīšana zem apmetuma</t>
  </si>
  <si>
    <t>Sadales kārbas uzstādīšana zem apmetuma 12 mod.</t>
  </si>
  <si>
    <t>Sadales kārbas uzstādīšana virs apmetuma 12 mod.</t>
  </si>
  <si>
    <t>Spuldze 70W/NDL UVS RX7S metālhalīds un montāža</t>
  </si>
  <si>
    <t>Spuldze halogēna 130W R7S 118mm un montāža</t>
  </si>
  <si>
    <t>Luminiscences spuldze 8W/840 4100K G5 T5 nomaiņa</t>
  </si>
  <si>
    <t>Luminiscences spuldze 14W/840 4100K G5 T5 nomaiņa</t>
  </si>
  <si>
    <t>Luminiscences spuldze 54W/840 4100K G5 T5 nomaiņa</t>
  </si>
  <si>
    <t>Luminiscences spuldze 18W/840 4000K G13 T8 nomaiņa</t>
  </si>
  <si>
    <t>Luminiscences spuldze 36W/840 4000K G13 T8 nomaiņa</t>
  </si>
  <si>
    <t>Luminiscences spuldze 58W/840 4000K G13 T8 nomaiņa</t>
  </si>
  <si>
    <t>LED spuldze 21W/830 1900lm 3000K T8 montāža</t>
  </si>
  <si>
    <t>LED spuldze 19W/830  3000K 1530lm G13 T8 montāža</t>
  </si>
  <si>
    <t>LED spuldze 19W/865 6500K 1700lm G13 T8 montāža</t>
  </si>
  <si>
    <t>LED spuldze 8W/830 720lm 3000K G13 T8 montāža</t>
  </si>
  <si>
    <t>LED Spuldze 24W/865 6500K 3600lm G13 T8 montāža</t>
  </si>
  <si>
    <t>LED spuldze 14W/865 2100lm 6500K G13 T8 montāža</t>
  </si>
  <si>
    <t>Kvēlspuldzes E27 nomaiņa</t>
  </si>
  <si>
    <t>Kvēlspuldzes E14 nomaiņa</t>
  </si>
  <si>
    <t>Spuldze E27 LED 6W nomaiņa</t>
  </si>
  <si>
    <t>Spuldze E27 LED 10W nomaiņa</t>
  </si>
  <si>
    <t>Spuldze E27 LED 12W nomaiņa</t>
  </si>
  <si>
    <t>Spuldze E27 LED 19W nomaiņa</t>
  </si>
  <si>
    <t>Spuldze E14 LED 6W nomaiņa</t>
  </si>
  <si>
    <t>Spuldze E14 LED 4W nomaiņa</t>
  </si>
  <si>
    <t>Spuldze GU10 LED 5W nomaiņa</t>
  </si>
  <si>
    <t>Spuldze GU10 LED 7W nomaiņa</t>
  </si>
  <si>
    <t>Spuldze GU10 LED 10W nomaiņa</t>
  </si>
  <si>
    <t>Cokols GU10 montāža</t>
  </si>
  <si>
    <t>Palaidējierīces (drosoles) nomaiņa dienas gaismas armatūrai</t>
  </si>
  <si>
    <t>Automātslēdzis 3FC16A uzstādīšana</t>
  </si>
  <si>
    <t>Automātslēdzis 3FC20A uzstādīšana</t>
  </si>
  <si>
    <t>Automātslēdzis 3FC25A uzstādīšana</t>
  </si>
  <si>
    <t>Automātslēdzis 3FC32A uzstādīšana</t>
  </si>
  <si>
    <t>Automātslēdzis 3FC40A uzstādīšana</t>
  </si>
  <si>
    <t>Automātslēdzis 3FC50A uzstādīšana</t>
  </si>
  <si>
    <t>Automātslēdzis 3FC63A uzstādīšana</t>
  </si>
  <si>
    <t>Automātslēdzis 1FB6A uzstādīšana</t>
  </si>
  <si>
    <t>Automātslēdzis 1FB10A uzstādīšana</t>
  </si>
  <si>
    <t>Automātslēdzis 1FB16A uzstādīšana</t>
  </si>
  <si>
    <t>Automātslēdzis 1FB20A uzstādīšana</t>
  </si>
  <si>
    <t>Slodzes atvienošanas slēdzis 1P 25A</t>
  </si>
  <si>
    <t>Kontaktkligzda 2-v v/a balta IP20 montāža</t>
  </si>
  <si>
    <t>Savilču turētāji (taureņu) montāža</t>
  </si>
  <si>
    <t>10 gab.</t>
  </si>
  <si>
    <t>Savilces baltas 4,2x320 montāža</t>
  </si>
  <si>
    <t>10 gab.</t>
  </si>
  <si>
    <t>Kabeļu kanāls 15x10 montāža</t>
  </si>
  <si>
    <t>m</t>
  </si>
  <si>
    <t>Kabeļu kanāls 25x25 montāža</t>
  </si>
  <si>
    <t>Kabeļu kanāls 60x40 montāža</t>
  </si>
  <si>
    <t>Gumijas kabelis H07RN-F 5x2.5 mm2 montāža</t>
  </si>
  <si>
    <t>Gumijots kabelis H07RN-F5G6 montāža</t>
  </si>
  <si>
    <t>Gumijots kabelis H07RN-F5G4 montāža</t>
  </si>
  <si>
    <t>Nozarkārba 85x85x40 v/a montāža</t>
  </si>
  <si>
    <t>Skaitītājs 1f5(40A) 230V mod montāža</t>
  </si>
  <si>
    <t>Skaitītājs 3f5(40A) 400V mod montāža</t>
  </si>
  <si>
    <t>Prožektors LED 30W ar kustības sensoru montāža</t>
  </si>
  <si>
    <t>Prožektors LED 20W ar kustības sensoru montāža</t>
  </si>
  <si>
    <t>LED downlight d=80mm montāža</t>
  </si>
  <si>
    <t>LED downlight d=206mm montāža</t>
  </si>
  <si>
    <t>Gaismeklis z/a 4x18W G13 T8 balts RELAX EC DIF PV opal montāža</t>
  </si>
  <si>
    <t>Gaismeklis v/a 4x18W G13 T8 balts RELAX EC DIF PV opal montāža</t>
  </si>
  <si>
    <t>Gaismeklis v/a 2x18W G13 T8 montāža</t>
  </si>
  <si>
    <t>Pārsprieguma aizsardzība B+C B 275/12,5F un montāža</t>
  </si>
  <si>
    <t>Zemējuma lente 40x4mm, cinkots tērauds un montāža</t>
  </si>
  <si>
    <t>1 m</t>
  </si>
  <si>
    <t>Zibens uztvērēja stieple Ø8mm, alumīnija un montāža</t>
  </si>
  <si>
    <t>Zemējuma stienis Ø20mm 1.5m un montāža</t>
  </si>
  <si>
    <t>Zemējuma klemme un montāža</t>
  </si>
  <si>
    <t>Apgaismojuma vadības sadales montāža</t>
  </si>
  <si>
    <t>Finanšu piedāvājums</t>
  </si>
  <si>
    <t>Cena EUR bez 21% PVN</t>
  </si>
  <si>
    <t>Cena EUR ar 21% PVN</t>
  </si>
  <si>
    <t xml:space="preserve">Konsole T-veida nomaiņa </t>
  </si>
  <si>
    <t>Krēslas slēdža 2...100lx 1NO IP65 TW1 ProM Compact nomaiņa</t>
  </si>
  <si>
    <t>Apgaismojuma balstu numerācija</t>
  </si>
  <si>
    <t>Autopacēlāja līdz 12m 1zmantošana</t>
  </si>
  <si>
    <t>Autopacēlāja izmantošana situācijās līdz 27m</t>
  </si>
  <si>
    <t>Gaismas  ķermeņa montāža</t>
  </si>
  <si>
    <t>Plafons LED 9W 4000K ar sensoru IP54 diam280mm montāža</t>
  </si>
  <si>
    <t>Plafons LED 9W 4000K bez sensora IP54 diam280mm montāža</t>
  </si>
  <si>
    <t>Sadale metāla 300x300x155 montāžas plate IP66 montāža</t>
  </si>
  <si>
    <t>Noplūdes aizsardzības slēdzis 4P25A 30mA montāža</t>
  </si>
  <si>
    <t>Iebūve zemē INGROUND 110 1x35W GU10 IP68 montāža</t>
  </si>
  <si>
    <t>Pie griestiem montējams avārijas izejas gaismeklis (baterija 3h) montāža</t>
  </si>
  <si>
    <t>Pie sienas montējams avārijas izejas gaismeklis (baterija 3h) montāža</t>
  </si>
  <si>
    <t>Apgaismojuma vadības sadalnes demontāža</t>
  </si>
  <si>
    <t>Cilvēkstundas darba izmaksas, tas ir elektroiekārtu ar jaudu līdz 10kW profil. remonts, defektu, bojājumu konstatācija, iekārtu pārbaude, remonts u.c.</t>
  </si>
  <si>
    <t>Cilvēkstundas darba izmaksas ārkārtas izsaukumu gadījumos (2 stundu laikā)</t>
  </si>
  <si>
    <t xml:space="preserve">Cilvēkstundas darba izmaksas Mārupes novada pašvaldības rīkotajos pasākumos t.s. brīvdienās, svētku dienās un nakts laikā (pārvietojamo elektrosadalņu, pagarinātājkebeļu uzstādīšana un apkalpošana, ģeneratoru apkalpošana un uzraudzība </t>
  </si>
  <si>
    <t>C kritērijs</t>
  </si>
  <si>
    <t>B kritērijs</t>
  </si>
  <si>
    <t>A kritērijs</t>
  </si>
  <si>
    <t>3.pielikums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</si>
</sst>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2"/>
      <color rgb="FF000000"/>
      <name val="Times New Roman"/>
      <family val="1"/>
      <charset val="186"/>
    </font>
    <font>
      <vertAlign val="superscript"/>
      <sz val="12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DD9C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" fontId="5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8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4"/>
  <sheetViews>
    <sheetView showZeros="0" tabSelected="1" workbookViewId="0">
      <selection activeCell="H19" sqref="H18:H19"/>
    </sheetView>
  </sheetViews>
  <sheetFormatPr defaultColWidth="11" defaultRowHeight="15.75" x14ac:dyDescent="0.25"/>
  <cols>
    <col min="1" max="1" width="4.125" customWidth="1"/>
    <col min="2" max="2" width="8.375" customWidth="1"/>
    <col min="3" max="3" width="57.625" customWidth="1"/>
    <col min="4" max="4" width="11.75" customWidth="1"/>
    <col min="5" max="5" width="15.5" customWidth="1"/>
    <col min="6" max="6" width="23.375" customWidth="1"/>
  </cols>
  <sheetData>
    <row r="1" spans="2:6" x14ac:dyDescent="0.25">
      <c r="B1" s="28" t="s">
        <v>184</v>
      </c>
      <c r="C1" s="28"/>
      <c r="D1" s="28"/>
      <c r="E1" s="28"/>
      <c r="F1" s="27" t="s">
        <v>207</v>
      </c>
    </row>
    <row r="2" spans="2:6" ht="29.1" customHeight="1" x14ac:dyDescent="0.25">
      <c r="B2" s="1" t="s">
        <v>0</v>
      </c>
      <c r="C2" s="1" t="s">
        <v>1</v>
      </c>
      <c r="D2" s="1" t="s">
        <v>2</v>
      </c>
      <c r="E2" s="5" t="s">
        <v>185</v>
      </c>
      <c r="F2" s="5" t="s">
        <v>186</v>
      </c>
    </row>
    <row r="3" spans="2:6" x14ac:dyDescent="0.25">
      <c r="B3" s="23" t="s">
        <v>206</v>
      </c>
      <c r="C3" s="24"/>
      <c r="D3" s="24"/>
      <c r="E3" s="24"/>
      <c r="F3" s="24"/>
    </row>
    <row r="4" spans="2:6" x14ac:dyDescent="0.25">
      <c r="B4" s="2">
        <v>1</v>
      </c>
      <c r="C4" s="13" t="s">
        <v>3</v>
      </c>
      <c r="D4" s="9" t="s">
        <v>4</v>
      </c>
      <c r="E4" s="6"/>
      <c r="F4" s="6">
        <f>ROUND(E4*121%,2)</f>
        <v>0</v>
      </c>
    </row>
    <row r="5" spans="2:6" x14ac:dyDescent="0.25">
      <c r="B5" s="2">
        <v>2</v>
      </c>
      <c r="C5" s="13" t="s">
        <v>5</v>
      </c>
      <c r="D5" s="9" t="s">
        <v>4</v>
      </c>
      <c r="E5" s="16"/>
      <c r="F5" s="6">
        <f t="shared" ref="F5:F68" si="0">ROUND(E5*121%,2)</f>
        <v>0</v>
      </c>
    </row>
    <row r="6" spans="2:6" x14ac:dyDescent="0.25">
      <c r="B6" s="2">
        <v>3</v>
      </c>
      <c r="C6" s="13" t="s">
        <v>6</v>
      </c>
      <c r="D6" s="9" t="s">
        <v>4</v>
      </c>
      <c r="E6" s="16"/>
      <c r="F6" s="6">
        <f t="shared" si="0"/>
        <v>0</v>
      </c>
    </row>
    <row r="7" spans="2:6" x14ac:dyDescent="0.25">
      <c r="B7" s="2">
        <v>4</v>
      </c>
      <c r="C7" s="13" t="s">
        <v>7</v>
      </c>
      <c r="D7" s="9" t="s">
        <v>4</v>
      </c>
      <c r="E7" s="16"/>
      <c r="F7" s="6">
        <f t="shared" si="0"/>
        <v>0</v>
      </c>
    </row>
    <row r="8" spans="2:6" x14ac:dyDescent="0.25">
      <c r="B8" s="2">
        <v>5</v>
      </c>
      <c r="C8" s="13" t="s">
        <v>8</v>
      </c>
      <c r="D8" s="9" t="s">
        <v>4</v>
      </c>
      <c r="E8" s="16"/>
      <c r="F8" s="6">
        <f t="shared" si="0"/>
        <v>0</v>
      </c>
    </row>
    <row r="9" spans="2:6" x14ac:dyDescent="0.25">
      <c r="B9" s="2">
        <v>6</v>
      </c>
      <c r="C9" s="13" t="s">
        <v>16</v>
      </c>
      <c r="D9" s="9" t="s">
        <v>4</v>
      </c>
      <c r="E9" s="16"/>
      <c r="F9" s="6">
        <f t="shared" si="0"/>
        <v>0</v>
      </c>
    </row>
    <row r="10" spans="2:6" x14ac:dyDescent="0.25">
      <c r="B10" s="2">
        <v>7</v>
      </c>
      <c r="C10" s="13" t="s">
        <v>9</v>
      </c>
      <c r="D10" s="9" t="s">
        <v>4</v>
      </c>
      <c r="E10" s="16"/>
      <c r="F10" s="6">
        <f t="shared" si="0"/>
        <v>0</v>
      </c>
    </row>
    <row r="11" spans="2:6" x14ac:dyDescent="0.25">
      <c r="B11" s="2">
        <v>8</v>
      </c>
      <c r="C11" s="13" t="s">
        <v>10</v>
      </c>
      <c r="D11" s="9" t="s">
        <v>4</v>
      </c>
      <c r="E11" s="16"/>
      <c r="F11" s="6">
        <f t="shared" si="0"/>
        <v>0</v>
      </c>
    </row>
    <row r="12" spans="2:6" x14ac:dyDescent="0.25">
      <c r="B12" s="2">
        <v>9</v>
      </c>
      <c r="C12" s="13" t="s">
        <v>11</v>
      </c>
      <c r="D12" s="9" t="s">
        <v>4</v>
      </c>
      <c r="E12" s="16"/>
      <c r="F12" s="6">
        <f t="shared" si="0"/>
        <v>0</v>
      </c>
    </row>
    <row r="13" spans="2:6" x14ac:dyDescent="0.25">
      <c r="B13" s="2">
        <v>10</v>
      </c>
      <c r="C13" s="13" t="s">
        <v>12</v>
      </c>
      <c r="D13" s="9" t="s">
        <v>4</v>
      </c>
      <c r="E13" s="16"/>
      <c r="F13" s="6">
        <f t="shared" si="0"/>
        <v>0</v>
      </c>
    </row>
    <row r="14" spans="2:6" x14ac:dyDescent="0.25">
      <c r="B14" s="2">
        <v>11</v>
      </c>
      <c r="C14" s="13" t="s">
        <v>13</v>
      </c>
      <c r="D14" s="9" t="s">
        <v>4</v>
      </c>
      <c r="E14" s="16"/>
      <c r="F14" s="6">
        <f t="shared" si="0"/>
        <v>0</v>
      </c>
    </row>
    <row r="15" spans="2:6" x14ac:dyDescent="0.25">
      <c r="B15" s="2">
        <v>12</v>
      </c>
      <c r="C15" s="13" t="s">
        <v>187</v>
      </c>
      <c r="D15" s="9" t="s">
        <v>4</v>
      </c>
      <c r="E15" s="16"/>
      <c r="F15" s="6">
        <f t="shared" si="0"/>
        <v>0</v>
      </c>
    </row>
    <row r="16" spans="2:6" x14ac:dyDescent="0.25">
      <c r="B16" s="2">
        <v>13</v>
      </c>
      <c r="C16" s="13" t="s">
        <v>14</v>
      </c>
      <c r="D16" s="9" t="s">
        <v>4</v>
      </c>
      <c r="E16" s="16"/>
      <c r="F16" s="6">
        <f t="shared" si="0"/>
        <v>0</v>
      </c>
    </row>
    <row r="17" spans="2:6" x14ac:dyDescent="0.25">
      <c r="B17" s="2">
        <v>14</v>
      </c>
      <c r="C17" s="13" t="s">
        <v>15</v>
      </c>
      <c r="D17" s="9" t="s">
        <v>17</v>
      </c>
      <c r="E17" s="16"/>
      <c r="F17" s="6">
        <f t="shared" si="0"/>
        <v>0</v>
      </c>
    </row>
    <row r="18" spans="2:6" x14ac:dyDescent="0.25">
      <c r="B18" s="2">
        <v>15</v>
      </c>
      <c r="C18" s="13" t="s">
        <v>18</v>
      </c>
      <c r="D18" s="9" t="s">
        <v>4</v>
      </c>
      <c r="E18" s="16"/>
      <c r="F18" s="6">
        <f t="shared" si="0"/>
        <v>0</v>
      </c>
    </row>
    <row r="19" spans="2:6" x14ac:dyDescent="0.25">
      <c r="B19" s="2">
        <v>16</v>
      </c>
      <c r="C19" s="13" t="s">
        <v>19</v>
      </c>
      <c r="D19" s="9" t="s">
        <v>4</v>
      </c>
      <c r="E19" s="16"/>
      <c r="F19" s="6">
        <f t="shared" si="0"/>
        <v>0</v>
      </c>
    </row>
    <row r="20" spans="2:6" x14ac:dyDescent="0.25">
      <c r="B20" s="2">
        <v>17</v>
      </c>
      <c r="C20" s="13" t="s">
        <v>20</v>
      </c>
      <c r="D20" s="9" t="s">
        <v>4</v>
      </c>
      <c r="E20" s="16"/>
      <c r="F20" s="6">
        <f t="shared" si="0"/>
        <v>0</v>
      </c>
    </row>
    <row r="21" spans="2:6" x14ac:dyDescent="0.25">
      <c r="B21" s="2">
        <v>18</v>
      </c>
      <c r="C21" s="13" t="s">
        <v>21</v>
      </c>
      <c r="D21" s="9" t="s">
        <v>4</v>
      </c>
      <c r="E21" s="16"/>
      <c r="F21" s="6">
        <f t="shared" si="0"/>
        <v>0</v>
      </c>
    </row>
    <row r="22" spans="2:6" x14ac:dyDescent="0.25">
      <c r="B22" s="2">
        <v>19</v>
      </c>
      <c r="C22" s="13" t="s">
        <v>22</v>
      </c>
      <c r="D22" s="9" t="s">
        <v>4</v>
      </c>
      <c r="E22" s="16"/>
      <c r="F22" s="6">
        <f t="shared" si="0"/>
        <v>0</v>
      </c>
    </row>
    <row r="23" spans="2:6" x14ac:dyDescent="0.25">
      <c r="B23" s="2">
        <v>20</v>
      </c>
      <c r="C23" s="13" t="s">
        <v>23</v>
      </c>
      <c r="D23" s="9" t="s">
        <v>4</v>
      </c>
      <c r="E23" s="16"/>
      <c r="F23" s="6">
        <f t="shared" si="0"/>
        <v>0</v>
      </c>
    </row>
    <row r="24" spans="2:6" x14ac:dyDescent="0.25">
      <c r="B24" s="2">
        <v>21</v>
      </c>
      <c r="C24" s="13" t="s">
        <v>24</v>
      </c>
      <c r="D24" s="9" t="s">
        <v>4</v>
      </c>
      <c r="E24" s="16"/>
      <c r="F24" s="6">
        <f t="shared" si="0"/>
        <v>0</v>
      </c>
    </row>
    <row r="25" spans="2:6" x14ac:dyDescent="0.25">
      <c r="B25" s="2">
        <v>22</v>
      </c>
      <c r="C25" s="13" t="s">
        <v>25</v>
      </c>
      <c r="D25" s="9" t="s">
        <v>4</v>
      </c>
      <c r="E25" s="16"/>
      <c r="F25" s="6">
        <f t="shared" si="0"/>
        <v>0</v>
      </c>
    </row>
    <row r="26" spans="2:6" x14ac:dyDescent="0.25">
      <c r="B26" s="2">
        <v>23</v>
      </c>
      <c r="C26" s="13" t="s">
        <v>26</v>
      </c>
      <c r="D26" s="9" t="s">
        <v>4</v>
      </c>
      <c r="E26" s="16"/>
      <c r="F26" s="6">
        <f t="shared" si="0"/>
        <v>0</v>
      </c>
    </row>
    <row r="27" spans="2:6" x14ac:dyDescent="0.25">
      <c r="B27" s="2">
        <v>24</v>
      </c>
      <c r="C27" s="13" t="s">
        <v>27</v>
      </c>
      <c r="D27" s="9" t="s">
        <v>4</v>
      </c>
      <c r="E27" s="16"/>
      <c r="F27" s="6">
        <f t="shared" si="0"/>
        <v>0</v>
      </c>
    </row>
    <row r="28" spans="2:6" x14ac:dyDescent="0.25">
      <c r="B28" s="2">
        <v>25</v>
      </c>
      <c r="C28" s="13" t="s">
        <v>28</v>
      </c>
      <c r="D28" s="9" t="s">
        <v>4</v>
      </c>
      <c r="E28" s="16"/>
      <c r="F28" s="6">
        <f t="shared" si="0"/>
        <v>0</v>
      </c>
    </row>
    <row r="29" spans="2:6" x14ac:dyDescent="0.25">
      <c r="B29" s="2">
        <v>26</v>
      </c>
      <c r="C29" s="13" t="s">
        <v>29</v>
      </c>
      <c r="D29" s="9" t="s">
        <v>4</v>
      </c>
      <c r="E29" s="16"/>
      <c r="F29" s="6">
        <f t="shared" si="0"/>
        <v>0</v>
      </c>
    </row>
    <row r="30" spans="2:6" x14ac:dyDescent="0.25">
      <c r="B30" s="2">
        <v>27</v>
      </c>
      <c r="C30" s="13" t="s">
        <v>30</v>
      </c>
      <c r="D30" s="9" t="s">
        <v>31</v>
      </c>
      <c r="E30" s="16"/>
      <c r="F30" s="6">
        <f t="shared" si="0"/>
        <v>0</v>
      </c>
    </row>
    <row r="31" spans="2:6" x14ac:dyDescent="0.25">
      <c r="B31" s="2">
        <v>28</v>
      </c>
      <c r="C31" s="13" t="s">
        <v>32</v>
      </c>
      <c r="D31" s="9" t="s">
        <v>4</v>
      </c>
      <c r="E31" s="16"/>
      <c r="F31" s="6">
        <f t="shared" si="0"/>
        <v>0</v>
      </c>
    </row>
    <row r="32" spans="2:6" x14ac:dyDescent="0.25">
      <c r="B32" s="2">
        <v>29</v>
      </c>
      <c r="C32" s="13" t="s">
        <v>33</v>
      </c>
      <c r="D32" s="9" t="s">
        <v>4</v>
      </c>
      <c r="E32" s="16"/>
      <c r="F32" s="6">
        <f t="shared" si="0"/>
        <v>0</v>
      </c>
    </row>
    <row r="33" spans="2:6" x14ac:dyDescent="0.25">
      <c r="B33" s="2">
        <v>30</v>
      </c>
      <c r="C33" s="13" t="s">
        <v>34</v>
      </c>
      <c r="D33" s="9" t="s">
        <v>35</v>
      </c>
      <c r="E33" s="16"/>
      <c r="F33" s="6">
        <f t="shared" si="0"/>
        <v>0</v>
      </c>
    </row>
    <row r="34" spans="2:6" x14ac:dyDescent="0.25">
      <c r="B34" s="2">
        <v>31</v>
      </c>
      <c r="C34" s="13" t="s">
        <v>36</v>
      </c>
      <c r="D34" s="9" t="s">
        <v>35</v>
      </c>
      <c r="E34" s="16"/>
      <c r="F34" s="6">
        <f t="shared" si="0"/>
        <v>0</v>
      </c>
    </row>
    <row r="35" spans="2:6" x14ac:dyDescent="0.25">
      <c r="B35" s="2">
        <v>32</v>
      </c>
      <c r="C35" s="13" t="s">
        <v>37</v>
      </c>
      <c r="D35" s="9" t="s">
        <v>4</v>
      </c>
      <c r="E35" s="16"/>
      <c r="F35" s="6">
        <f t="shared" si="0"/>
        <v>0</v>
      </c>
    </row>
    <row r="36" spans="2:6" x14ac:dyDescent="0.25">
      <c r="B36" s="2">
        <v>33</v>
      </c>
      <c r="C36" s="13" t="s">
        <v>38</v>
      </c>
      <c r="D36" s="9" t="s">
        <v>4</v>
      </c>
      <c r="E36" s="16"/>
      <c r="F36" s="6">
        <f t="shared" si="0"/>
        <v>0</v>
      </c>
    </row>
    <row r="37" spans="2:6" x14ac:dyDescent="0.25">
      <c r="B37" s="2">
        <v>34</v>
      </c>
      <c r="C37" s="13" t="s">
        <v>39</v>
      </c>
      <c r="D37" s="9" t="s">
        <v>4</v>
      </c>
      <c r="E37" s="16"/>
      <c r="F37" s="6">
        <f t="shared" si="0"/>
        <v>0</v>
      </c>
    </row>
    <row r="38" spans="2:6" x14ac:dyDescent="0.25">
      <c r="B38" s="2">
        <v>35</v>
      </c>
      <c r="C38" s="13" t="s">
        <v>40</v>
      </c>
      <c r="D38" s="9" t="s">
        <v>17</v>
      </c>
      <c r="E38" s="16"/>
      <c r="F38" s="6">
        <f t="shared" si="0"/>
        <v>0</v>
      </c>
    </row>
    <row r="39" spans="2:6" x14ac:dyDescent="0.25">
      <c r="B39" s="2">
        <v>36</v>
      </c>
      <c r="C39" s="13" t="s">
        <v>41</v>
      </c>
      <c r="D39" s="9" t="s">
        <v>17</v>
      </c>
      <c r="E39" s="16"/>
      <c r="F39" s="6">
        <f t="shared" si="0"/>
        <v>0</v>
      </c>
    </row>
    <row r="40" spans="2:6" ht="18.75" x14ac:dyDescent="0.25">
      <c r="B40" s="2">
        <v>37</v>
      </c>
      <c r="C40" s="13" t="s">
        <v>42</v>
      </c>
      <c r="D40" s="9" t="s">
        <v>17</v>
      </c>
      <c r="E40" s="16"/>
      <c r="F40" s="6">
        <f t="shared" si="0"/>
        <v>0</v>
      </c>
    </row>
    <row r="41" spans="2:6" x14ac:dyDescent="0.25">
      <c r="B41" s="2">
        <v>38</v>
      </c>
      <c r="C41" s="13" t="s">
        <v>43</v>
      </c>
      <c r="D41" s="9" t="s">
        <v>17</v>
      </c>
      <c r="E41" s="16"/>
      <c r="F41" s="6">
        <f t="shared" si="0"/>
        <v>0</v>
      </c>
    </row>
    <row r="42" spans="2:6" x14ac:dyDescent="0.25">
      <c r="B42" s="2">
        <v>39</v>
      </c>
      <c r="C42" s="13" t="s">
        <v>44</v>
      </c>
      <c r="D42" s="9" t="s">
        <v>17</v>
      </c>
      <c r="E42" s="16"/>
      <c r="F42" s="6">
        <f t="shared" si="0"/>
        <v>0</v>
      </c>
    </row>
    <row r="43" spans="2:6" x14ac:dyDescent="0.25">
      <c r="B43" s="2">
        <v>40</v>
      </c>
      <c r="C43" s="13" t="s">
        <v>45</v>
      </c>
      <c r="D43" s="9" t="s">
        <v>17</v>
      </c>
      <c r="E43" s="16"/>
      <c r="F43" s="6">
        <f t="shared" si="0"/>
        <v>0</v>
      </c>
    </row>
    <row r="44" spans="2:6" x14ac:dyDescent="0.25">
      <c r="B44" s="2">
        <v>41</v>
      </c>
      <c r="C44" s="13" t="s">
        <v>46</v>
      </c>
      <c r="D44" s="9" t="s">
        <v>17</v>
      </c>
      <c r="E44" s="16"/>
      <c r="F44" s="6">
        <f t="shared" si="0"/>
        <v>0</v>
      </c>
    </row>
    <row r="45" spans="2:6" x14ac:dyDescent="0.25">
      <c r="B45" s="2">
        <v>42</v>
      </c>
      <c r="C45" s="13" t="s">
        <v>47</v>
      </c>
      <c r="D45" s="9" t="s">
        <v>17</v>
      </c>
      <c r="E45" s="16"/>
      <c r="F45" s="6">
        <f t="shared" si="0"/>
        <v>0</v>
      </c>
    </row>
    <row r="46" spans="2:6" x14ac:dyDescent="0.25">
      <c r="B46" s="2">
        <v>43</v>
      </c>
      <c r="C46" s="13" t="s">
        <v>48</v>
      </c>
      <c r="D46" s="9" t="s">
        <v>17</v>
      </c>
      <c r="E46" s="16"/>
      <c r="F46" s="6">
        <f t="shared" si="0"/>
        <v>0</v>
      </c>
    </row>
    <row r="47" spans="2:6" x14ac:dyDescent="0.25">
      <c r="B47" s="2">
        <v>44</v>
      </c>
      <c r="C47" s="13" t="s">
        <v>49</v>
      </c>
      <c r="D47" s="9" t="s">
        <v>17</v>
      </c>
      <c r="E47" s="16"/>
      <c r="F47" s="6">
        <f t="shared" si="0"/>
        <v>0</v>
      </c>
    </row>
    <row r="48" spans="2:6" x14ac:dyDescent="0.25">
      <c r="B48" s="2">
        <v>45</v>
      </c>
      <c r="C48" s="13" t="s">
        <v>50</v>
      </c>
      <c r="D48" s="9" t="s">
        <v>17</v>
      </c>
      <c r="E48" s="16"/>
      <c r="F48" s="6">
        <f t="shared" si="0"/>
        <v>0</v>
      </c>
    </row>
    <row r="49" spans="2:6" x14ac:dyDescent="0.25">
      <c r="B49" s="2">
        <v>46</v>
      </c>
      <c r="C49" s="13" t="s">
        <v>51</v>
      </c>
      <c r="D49" s="9" t="s">
        <v>17</v>
      </c>
      <c r="E49" s="16"/>
      <c r="F49" s="6">
        <f t="shared" si="0"/>
        <v>0</v>
      </c>
    </row>
    <row r="50" spans="2:6" x14ac:dyDescent="0.25">
      <c r="B50" s="2">
        <v>47</v>
      </c>
      <c r="C50" s="13" t="s">
        <v>52</v>
      </c>
      <c r="D50" s="9" t="s">
        <v>17</v>
      </c>
      <c r="E50" s="16"/>
      <c r="F50" s="6">
        <f t="shared" si="0"/>
        <v>0</v>
      </c>
    </row>
    <row r="51" spans="2:6" x14ac:dyDescent="0.25">
      <c r="B51" s="2">
        <v>48</v>
      </c>
      <c r="C51" s="13" t="s">
        <v>53</v>
      </c>
      <c r="D51" s="9" t="s">
        <v>17</v>
      </c>
      <c r="E51" s="16"/>
      <c r="F51" s="6">
        <f t="shared" si="0"/>
        <v>0</v>
      </c>
    </row>
    <row r="52" spans="2:6" x14ac:dyDescent="0.25">
      <c r="B52" s="2">
        <v>49</v>
      </c>
      <c r="C52" s="13" t="s">
        <v>54</v>
      </c>
      <c r="D52" s="9" t="s">
        <v>17</v>
      </c>
      <c r="E52" s="16"/>
      <c r="F52" s="6">
        <f t="shared" si="0"/>
        <v>0</v>
      </c>
    </row>
    <row r="53" spans="2:6" x14ac:dyDescent="0.25">
      <c r="B53" s="2">
        <v>50</v>
      </c>
      <c r="C53" s="13" t="s">
        <v>55</v>
      </c>
      <c r="D53" s="9" t="s">
        <v>17</v>
      </c>
      <c r="E53" s="16"/>
      <c r="F53" s="6">
        <f t="shared" si="0"/>
        <v>0</v>
      </c>
    </row>
    <row r="54" spans="2:6" x14ac:dyDescent="0.25">
      <c r="B54" s="2">
        <v>51</v>
      </c>
      <c r="C54" s="13" t="s">
        <v>56</v>
      </c>
      <c r="D54" s="9" t="s">
        <v>17</v>
      </c>
      <c r="E54" s="16"/>
      <c r="F54" s="6">
        <f t="shared" si="0"/>
        <v>0</v>
      </c>
    </row>
    <row r="55" spans="2:6" x14ac:dyDescent="0.25">
      <c r="B55" s="2">
        <v>52</v>
      </c>
      <c r="C55" s="13" t="s">
        <v>57</v>
      </c>
      <c r="D55" s="9" t="s">
        <v>17</v>
      </c>
      <c r="E55" s="16"/>
      <c r="F55" s="6">
        <f t="shared" si="0"/>
        <v>0</v>
      </c>
    </row>
    <row r="56" spans="2:6" x14ac:dyDescent="0.25">
      <c r="B56" s="2">
        <v>53</v>
      </c>
      <c r="C56" s="13" t="s">
        <v>58</v>
      </c>
      <c r="D56" s="9" t="s">
        <v>17</v>
      </c>
      <c r="E56" s="16"/>
      <c r="F56" s="6">
        <f t="shared" si="0"/>
        <v>0</v>
      </c>
    </row>
    <row r="57" spans="2:6" x14ac:dyDescent="0.25">
      <c r="B57" s="2">
        <v>54</v>
      </c>
      <c r="C57" s="13" t="s">
        <v>59</v>
      </c>
      <c r="D57" s="9" t="s">
        <v>17</v>
      </c>
      <c r="E57" s="16"/>
      <c r="F57" s="6">
        <f t="shared" si="0"/>
        <v>0</v>
      </c>
    </row>
    <row r="58" spans="2:6" x14ac:dyDescent="0.25">
      <c r="B58" s="2">
        <v>55</v>
      </c>
      <c r="C58" s="13" t="s">
        <v>60</v>
      </c>
      <c r="D58" s="9" t="s">
        <v>17</v>
      </c>
      <c r="E58" s="16"/>
      <c r="F58" s="6">
        <f t="shared" si="0"/>
        <v>0</v>
      </c>
    </row>
    <row r="59" spans="2:6" x14ac:dyDescent="0.25">
      <c r="B59" s="2">
        <v>56</v>
      </c>
      <c r="C59" s="13" t="s">
        <v>61</v>
      </c>
      <c r="D59" s="9" t="s">
        <v>62</v>
      </c>
      <c r="E59" s="16"/>
      <c r="F59" s="6">
        <f t="shared" si="0"/>
        <v>0</v>
      </c>
    </row>
    <row r="60" spans="2:6" x14ac:dyDescent="0.25">
      <c r="B60" s="2">
        <v>57</v>
      </c>
      <c r="C60" s="13" t="s">
        <v>63</v>
      </c>
      <c r="D60" s="9" t="s">
        <v>4</v>
      </c>
      <c r="E60" s="16"/>
      <c r="F60" s="6">
        <f t="shared" si="0"/>
        <v>0</v>
      </c>
    </row>
    <row r="61" spans="2:6" x14ac:dyDescent="0.25">
      <c r="B61" s="2">
        <v>58</v>
      </c>
      <c r="C61" s="13" t="s">
        <v>64</v>
      </c>
      <c r="D61" s="9" t="s">
        <v>4</v>
      </c>
      <c r="E61" s="16"/>
      <c r="F61" s="6">
        <f t="shared" si="0"/>
        <v>0</v>
      </c>
    </row>
    <row r="62" spans="2:6" x14ac:dyDescent="0.25">
      <c r="B62" s="2">
        <v>59</v>
      </c>
      <c r="C62" s="13" t="s">
        <v>65</v>
      </c>
      <c r="D62" s="9" t="s">
        <v>4</v>
      </c>
      <c r="E62" s="16"/>
      <c r="F62" s="6">
        <f t="shared" si="0"/>
        <v>0</v>
      </c>
    </row>
    <row r="63" spans="2:6" x14ac:dyDescent="0.25">
      <c r="B63" s="2">
        <v>60</v>
      </c>
      <c r="C63" s="13" t="s">
        <v>66</v>
      </c>
      <c r="D63" s="9" t="s">
        <v>4</v>
      </c>
      <c r="E63" s="16"/>
      <c r="F63" s="6">
        <f t="shared" si="0"/>
        <v>0</v>
      </c>
    </row>
    <row r="64" spans="2:6" x14ac:dyDescent="0.25">
      <c r="B64" s="2">
        <v>61</v>
      </c>
      <c r="C64" s="13" t="s">
        <v>67</v>
      </c>
      <c r="D64" s="9" t="s">
        <v>4</v>
      </c>
      <c r="E64" s="16"/>
      <c r="F64" s="6">
        <f t="shared" si="0"/>
        <v>0</v>
      </c>
    </row>
    <row r="65" spans="2:6" x14ac:dyDescent="0.25">
      <c r="B65" s="2">
        <v>62</v>
      </c>
      <c r="C65" s="13" t="s">
        <v>68</v>
      </c>
      <c r="D65" s="9" t="s">
        <v>4</v>
      </c>
      <c r="E65" s="16"/>
      <c r="F65" s="6">
        <f t="shared" si="0"/>
        <v>0</v>
      </c>
    </row>
    <row r="66" spans="2:6" x14ac:dyDescent="0.25">
      <c r="B66" s="2">
        <v>63</v>
      </c>
      <c r="C66" s="13" t="s">
        <v>69</v>
      </c>
      <c r="D66" s="9" t="s">
        <v>4</v>
      </c>
      <c r="E66" s="16"/>
      <c r="F66" s="6">
        <f t="shared" si="0"/>
        <v>0</v>
      </c>
    </row>
    <row r="67" spans="2:6" x14ac:dyDescent="0.25">
      <c r="B67" s="2">
        <v>64</v>
      </c>
      <c r="C67" s="13" t="s">
        <v>188</v>
      </c>
      <c r="D67" s="9" t="s">
        <v>4</v>
      </c>
      <c r="E67" s="16"/>
      <c r="F67" s="6">
        <f t="shared" si="0"/>
        <v>0</v>
      </c>
    </row>
    <row r="68" spans="2:6" x14ac:dyDescent="0.25">
      <c r="B68" s="2">
        <v>65</v>
      </c>
      <c r="C68" s="13" t="s">
        <v>70</v>
      </c>
      <c r="D68" s="9" t="s">
        <v>4</v>
      </c>
      <c r="E68" s="16"/>
      <c r="F68" s="6">
        <f t="shared" si="0"/>
        <v>0</v>
      </c>
    </row>
    <row r="69" spans="2:6" x14ac:dyDescent="0.25">
      <c r="B69" s="2">
        <v>66</v>
      </c>
      <c r="C69" s="13" t="s">
        <v>71</v>
      </c>
      <c r="D69" s="9" t="s">
        <v>4</v>
      </c>
      <c r="E69" s="16"/>
      <c r="F69" s="6">
        <f t="shared" ref="F69:F132" si="1">ROUND(E69*121%,2)</f>
        <v>0</v>
      </c>
    </row>
    <row r="70" spans="2:6" x14ac:dyDescent="0.25">
      <c r="B70" s="2">
        <v>67</v>
      </c>
      <c r="C70" s="13" t="s">
        <v>72</v>
      </c>
      <c r="D70" s="9" t="s">
        <v>4</v>
      </c>
      <c r="E70" s="16"/>
      <c r="F70" s="6">
        <f t="shared" si="1"/>
        <v>0</v>
      </c>
    </row>
    <row r="71" spans="2:6" x14ac:dyDescent="0.25">
      <c r="B71" s="2">
        <v>68</v>
      </c>
      <c r="C71" s="13" t="s">
        <v>73</v>
      </c>
      <c r="D71" s="9" t="s">
        <v>4</v>
      </c>
      <c r="E71" s="16"/>
      <c r="F71" s="6">
        <f t="shared" si="1"/>
        <v>0</v>
      </c>
    </row>
    <row r="72" spans="2:6" x14ac:dyDescent="0.25">
      <c r="B72" s="2">
        <v>69</v>
      </c>
      <c r="C72" s="13" t="s">
        <v>74</v>
      </c>
      <c r="D72" s="9" t="s">
        <v>4</v>
      </c>
      <c r="E72" s="16"/>
      <c r="F72" s="6">
        <f t="shared" si="1"/>
        <v>0</v>
      </c>
    </row>
    <row r="73" spans="2:6" x14ac:dyDescent="0.25">
      <c r="B73" s="2">
        <v>70</v>
      </c>
      <c r="C73" s="13" t="s">
        <v>75</v>
      </c>
      <c r="D73" s="9" t="s">
        <v>4</v>
      </c>
      <c r="E73" s="16"/>
      <c r="F73" s="6">
        <f t="shared" si="1"/>
        <v>0</v>
      </c>
    </row>
    <row r="74" spans="2:6" x14ac:dyDescent="0.25">
      <c r="B74" s="2">
        <v>71</v>
      </c>
      <c r="C74" s="13" t="s">
        <v>76</v>
      </c>
      <c r="D74" s="9" t="s">
        <v>4</v>
      </c>
      <c r="E74" s="16"/>
      <c r="F74" s="6">
        <f t="shared" si="1"/>
        <v>0</v>
      </c>
    </row>
    <row r="75" spans="2:6" x14ac:dyDescent="0.25">
      <c r="B75" s="2">
        <v>72</v>
      </c>
      <c r="C75" s="13" t="s">
        <v>77</v>
      </c>
      <c r="D75" s="9" t="s">
        <v>4</v>
      </c>
      <c r="E75" s="16"/>
      <c r="F75" s="6">
        <f t="shared" si="1"/>
        <v>0</v>
      </c>
    </row>
    <row r="76" spans="2:6" x14ac:dyDescent="0.25">
      <c r="B76" s="2">
        <v>73</v>
      </c>
      <c r="C76" s="13" t="s">
        <v>78</v>
      </c>
      <c r="D76" s="9" t="s">
        <v>4</v>
      </c>
      <c r="E76" s="16"/>
      <c r="F76" s="6">
        <f t="shared" si="1"/>
        <v>0</v>
      </c>
    </row>
    <row r="77" spans="2:6" x14ac:dyDescent="0.25">
      <c r="B77" s="2">
        <v>74</v>
      </c>
      <c r="C77" s="13" t="s">
        <v>79</v>
      </c>
      <c r="D77" s="9" t="s">
        <v>4</v>
      </c>
      <c r="E77" s="16"/>
      <c r="F77" s="6">
        <f t="shared" si="1"/>
        <v>0</v>
      </c>
    </row>
    <row r="78" spans="2:6" ht="31.5" x14ac:dyDescent="0.25">
      <c r="B78" s="2">
        <v>75</v>
      </c>
      <c r="C78" s="13" t="s">
        <v>80</v>
      </c>
      <c r="D78" s="9" t="s">
        <v>4</v>
      </c>
      <c r="E78" s="16"/>
      <c r="F78" s="6">
        <f t="shared" si="1"/>
        <v>0</v>
      </c>
    </row>
    <row r="79" spans="2:6" x14ac:dyDescent="0.25">
      <c r="B79" s="2">
        <v>76</v>
      </c>
      <c r="C79" s="13" t="s">
        <v>81</v>
      </c>
      <c r="D79" s="9" t="s">
        <v>4</v>
      </c>
      <c r="E79" s="16"/>
      <c r="F79" s="6">
        <f t="shared" si="1"/>
        <v>0</v>
      </c>
    </row>
    <row r="80" spans="2:6" x14ac:dyDescent="0.25">
      <c r="B80" s="2">
        <v>77</v>
      </c>
      <c r="C80" s="13" t="s">
        <v>83</v>
      </c>
      <c r="D80" s="9" t="s">
        <v>4</v>
      </c>
      <c r="E80" s="16"/>
      <c r="F80" s="6">
        <f t="shared" si="1"/>
        <v>0</v>
      </c>
    </row>
    <row r="81" spans="2:6" x14ac:dyDescent="0.25">
      <c r="B81" s="2">
        <v>78</v>
      </c>
      <c r="C81" s="13" t="s">
        <v>189</v>
      </c>
      <c r="D81" s="9" t="s">
        <v>4</v>
      </c>
      <c r="E81" s="16"/>
      <c r="F81" s="6">
        <f t="shared" si="1"/>
        <v>0</v>
      </c>
    </row>
    <row r="82" spans="2:6" ht="31.5" x14ac:dyDescent="0.25">
      <c r="B82" s="2">
        <v>79</v>
      </c>
      <c r="C82" s="13" t="s">
        <v>85</v>
      </c>
      <c r="D82" s="9" t="s">
        <v>86</v>
      </c>
      <c r="E82" s="16"/>
      <c r="F82" s="6">
        <f t="shared" si="1"/>
        <v>0</v>
      </c>
    </row>
    <row r="83" spans="2:6" x14ac:dyDescent="0.25">
      <c r="B83" s="2">
        <v>80</v>
      </c>
      <c r="C83" s="13" t="s">
        <v>190</v>
      </c>
      <c r="D83" s="9" t="s">
        <v>84</v>
      </c>
      <c r="E83" s="16"/>
      <c r="F83" s="6">
        <f t="shared" si="1"/>
        <v>0</v>
      </c>
    </row>
    <row r="84" spans="2:6" x14ac:dyDescent="0.25">
      <c r="B84" s="2">
        <v>81</v>
      </c>
      <c r="C84" s="13" t="s">
        <v>191</v>
      </c>
      <c r="D84" s="9" t="s">
        <v>84</v>
      </c>
      <c r="E84" s="16"/>
      <c r="F84" s="6">
        <f t="shared" si="1"/>
        <v>0</v>
      </c>
    </row>
    <row r="85" spans="2:6" ht="18.75" x14ac:dyDescent="0.25">
      <c r="B85" s="2">
        <v>82</v>
      </c>
      <c r="C85" s="13" t="s">
        <v>87</v>
      </c>
      <c r="D85" s="9" t="s">
        <v>17</v>
      </c>
      <c r="E85" s="16"/>
      <c r="F85" s="6">
        <f t="shared" si="1"/>
        <v>0</v>
      </c>
    </row>
    <row r="86" spans="2:6" ht="18.75" x14ac:dyDescent="0.25">
      <c r="B86" s="2">
        <v>83</v>
      </c>
      <c r="C86" s="13" t="s">
        <v>88</v>
      </c>
      <c r="D86" s="9" t="s">
        <v>17</v>
      </c>
      <c r="E86" s="16"/>
      <c r="F86" s="6">
        <f t="shared" si="1"/>
        <v>0</v>
      </c>
    </row>
    <row r="87" spans="2:6" ht="18.75" x14ac:dyDescent="0.25">
      <c r="B87" s="2">
        <v>84</v>
      </c>
      <c r="C87" s="13" t="s">
        <v>89</v>
      </c>
      <c r="D87" s="9" t="s">
        <v>17</v>
      </c>
      <c r="E87" s="16"/>
      <c r="F87" s="6">
        <f t="shared" si="1"/>
        <v>0</v>
      </c>
    </row>
    <row r="88" spans="2:6" ht="18.75" x14ac:dyDescent="0.25">
      <c r="B88" s="2">
        <v>85</v>
      </c>
      <c r="C88" s="13" t="s">
        <v>90</v>
      </c>
      <c r="D88" s="9" t="s">
        <v>17</v>
      </c>
      <c r="E88" s="16"/>
      <c r="F88" s="6">
        <f t="shared" si="1"/>
        <v>0</v>
      </c>
    </row>
    <row r="89" spans="2:6" ht="18.75" x14ac:dyDescent="0.25">
      <c r="B89" s="2">
        <v>86</v>
      </c>
      <c r="C89" s="13" t="s">
        <v>91</v>
      </c>
      <c r="D89" s="9" t="s">
        <v>17</v>
      </c>
      <c r="E89" s="16"/>
      <c r="F89" s="6">
        <f t="shared" si="1"/>
        <v>0</v>
      </c>
    </row>
    <row r="90" spans="2:6" ht="18.75" x14ac:dyDescent="0.25">
      <c r="B90" s="2">
        <v>87</v>
      </c>
      <c r="C90" s="13" t="s">
        <v>92</v>
      </c>
      <c r="D90" s="9" t="s">
        <v>17</v>
      </c>
      <c r="E90" s="16"/>
      <c r="F90" s="6">
        <f t="shared" si="1"/>
        <v>0</v>
      </c>
    </row>
    <row r="91" spans="2:6" ht="18.75" x14ac:dyDescent="0.25">
      <c r="B91" s="2">
        <v>88</v>
      </c>
      <c r="C91" s="13" t="s">
        <v>93</v>
      </c>
      <c r="D91" s="9" t="s">
        <v>17</v>
      </c>
      <c r="E91" s="16"/>
      <c r="F91" s="6">
        <f t="shared" si="1"/>
        <v>0</v>
      </c>
    </row>
    <row r="92" spans="2:6" ht="18.75" x14ac:dyDescent="0.25">
      <c r="B92" s="2">
        <v>89</v>
      </c>
      <c r="C92" s="13" t="s">
        <v>94</v>
      </c>
      <c r="D92" s="9" t="s">
        <v>17</v>
      </c>
      <c r="E92" s="16"/>
      <c r="F92" s="6">
        <f t="shared" si="1"/>
        <v>0</v>
      </c>
    </row>
    <row r="93" spans="2:6" x14ac:dyDescent="0.25">
      <c r="B93" s="2">
        <v>90</v>
      </c>
      <c r="C93" s="13" t="s">
        <v>95</v>
      </c>
      <c r="D93" s="9" t="s">
        <v>17</v>
      </c>
      <c r="E93" s="16"/>
      <c r="F93" s="6">
        <f t="shared" si="1"/>
        <v>0</v>
      </c>
    </row>
    <row r="94" spans="2:6" x14ac:dyDescent="0.25">
      <c r="B94" s="2">
        <v>91</v>
      </c>
      <c r="C94" s="13" t="s">
        <v>96</v>
      </c>
      <c r="D94" s="9" t="s">
        <v>17</v>
      </c>
      <c r="E94" s="16"/>
      <c r="F94" s="6">
        <f t="shared" si="1"/>
        <v>0</v>
      </c>
    </row>
    <row r="95" spans="2:6" x14ac:dyDescent="0.25">
      <c r="B95" s="2">
        <v>92</v>
      </c>
      <c r="C95" s="13" t="s">
        <v>97</v>
      </c>
      <c r="D95" s="9" t="s">
        <v>31</v>
      </c>
      <c r="E95" s="16"/>
      <c r="F95" s="6">
        <f t="shared" si="1"/>
        <v>0</v>
      </c>
    </row>
    <row r="96" spans="2:6" x14ac:dyDescent="0.25">
      <c r="B96" s="2">
        <v>93</v>
      </c>
      <c r="C96" s="13" t="s">
        <v>98</v>
      </c>
      <c r="D96" s="9" t="s">
        <v>4</v>
      </c>
      <c r="E96" s="16"/>
      <c r="F96" s="6">
        <f t="shared" si="1"/>
        <v>0</v>
      </c>
    </row>
    <row r="97" spans="2:6" x14ac:dyDescent="0.25">
      <c r="B97" s="2">
        <v>94</v>
      </c>
      <c r="C97" s="13" t="s">
        <v>99</v>
      </c>
      <c r="D97" s="9" t="s">
        <v>4</v>
      </c>
      <c r="E97" s="16"/>
      <c r="F97" s="6">
        <f t="shared" si="1"/>
        <v>0</v>
      </c>
    </row>
    <row r="98" spans="2:6" x14ac:dyDescent="0.25">
      <c r="B98" s="2">
        <v>95</v>
      </c>
      <c r="C98" s="13" t="s">
        <v>100</v>
      </c>
      <c r="D98" s="9" t="s">
        <v>62</v>
      </c>
      <c r="E98" s="16"/>
      <c r="F98" s="6">
        <f t="shared" si="1"/>
        <v>0</v>
      </c>
    </row>
    <row r="99" spans="2:6" x14ac:dyDescent="0.25">
      <c r="B99" s="2">
        <v>96</v>
      </c>
      <c r="C99" s="13" t="s">
        <v>101</v>
      </c>
      <c r="D99" s="9" t="s">
        <v>62</v>
      </c>
      <c r="E99" s="16"/>
      <c r="F99" s="6">
        <f t="shared" si="1"/>
        <v>0</v>
      </c>
    </row>
    <row r="100" spans="2:6" x14ac:dyDescent="0.25">
      <c r="B100" s="2">
        <v>97</v>
      </c>
      <c r="C100" s="13" t="s">
        <v>102</v>
      </c>
      <c r="D100" s="9" t="s">
        <v>62</v>
      </c>
      <c r="E100" s="16"/>
      <c r="F100" s="6">
        <f t="shared" si="1"/>
        <v>0</v>
      </c>
    </row>
    <row r="101" spans="2:6" x14ac:dyDescent="0.25">
      <c r="B101" s="2">
        <v>98</v>
      </c>
      <c r="C101" s="13" t="s">
        <v>103</v>
      </c>
      <c r="D101" s="9" t="s">
        <v>62</v>
      </c>
      <c r="E101" s="16"/>
      <c r="F101" s="6">
        <f t="shared" si="1"/>
        <v>0</v>
      </c>
    </row>
    <row r="102" spans="2:6" x14ac:dyDescent="0.25">
      <c r="B102" s="2">
        <v>99</v>
      </c>
      <c r="C102" s="13" t="s">
        <v>104</v>
      </c>
      <c r="D102" s="9" t="s">
        <v>4</v>
      </c>
      <c r="E102" s="16"/>
      <c r="F102" s="6">
        <f t="shared" si="1"/>
        <v>0</v>
      </c>
    </row>
    <row r="103" spans="2:6" x14ac:dyDescent="0.25">
      <c r="B103" s="2">
        <v>100</v>
      </c>
      <c r="C103" s="13" t="s">
        <v>105</v>
      </c>
      <c r="D103" s="9" t="s">
        <v>4</v>
      </c>
      <c r="E103" s="16"/>
      <c r="F103" s="6">
        <f t="shared" si="1"/>
        <v>0</v>
      </c>
    </row>
    <row r="104" spans="2:6" x14ac:dyDescent="0.25">
      <c r="B104" s="2">
        <v>101</v>
      </c>
      <c r="C104" s="13" t="s">
        <v>106</v>
      </c>
      <c r="D104" s="9" t="s">
        <v>4</v>
      </c>
      <c r="E104" s="16"/>
      <c r="F104" s="6">
        <f t="shared" si="1"/>
        <v>0</v>
      </c>
    </row>
    <row r="105" spans="2:6" x14ac:dyDescent="0.25">
      <c r="B105" s="2">
        <v>102</v>
      </c>
      <c r="C105" s="13" t="s">
        <v>107</v>
      </c>
      <c r="D105" s="9" t="s">
        <v>4</v>
      </c>
      <c r="E105" s="16"/>
      <c r="F105" s="6">
        <f t="shared" si="1"/>
        <v>0</v>
      </c>
    </row>
    <row r="106" spans="2:6" x14ac:dyDescent="0.25">
      <c r="B106" s="2">
        <v>103</v>
      </c>
      <c r="C106" s="13" t="s">
        <v>108</v>
      </c>
      <c r="D106" s="9" t="s">
        <v>4</v>
      </c>
      <c r="E106" s="16"/>
      <c r="F106" s="6">
        <f t="shared" si="1"/>
        <v>0</v>
      </c>
    </row>
    <row r="107" spans="2:6" x14ac:dyDescent="0.25">
      <c r="B107" s="2">
        <v>104</v>
      </c>
      <c r="C107" s="13" t="s">
        <v>109</v>
      </c>
      <c r="D107" s="9" t="s">
        <v>4</v>
      </c>
      <c r="E107" s="16"/>
      <c r="F107" s="6">
        <f t="shared" si="1"/>
        <v>0</v>
      </c>
    </row>
    <row r="108" spans="2:6" x14ac:dyDescent="0.25">
      <c r="B108" s="2">
        <v>105</v>
      </c>
      <c r="C108" s="13" t="s">
        <v>110</v>
      </c>
      <c r="D108" s="9" t="s">
        <v>31</v>
      </c>
      <c r="E108" s="16"/>
      <c r="F108" s="6">
        <f t="shared" si="1"/>
        <v>0</v>
      </c>
    </row>
    <row r="109" spans="2:6" x14ac:dyDescent="0.25">
      <c r="B109" s="2">
        <v>106</v>
      </c>
      <c r="C109" s="13" t="s">
        <v>111</v>
      </c>
      <c r="D109" s="9" t="s">
        <v>4</v>
      </c>
      <c r="E109" s="16"/>
      <c r="F109" s="6">
        <f t="shared" si="1"/>
        <v>0</v>
      </c>
    </row>
    <row r="110" spans="2:6" x14ac:dyDescent="0.25">
      <c r="B110" s="2">
        <v>107</v>
      </c>
      <c r="C110" s="13" t="s">
        <v>112</v>
      </c>
      <c r="D110" s="9" t="s">
        <v>4</v>
      </c>
      <c r="E110" s="16"/>
      <c r="F110" s="6">
        <f t="shared" si="1"/>
        <v>0</v>
      </c>
    </row>
    <row r="111" spans="2:6" x14ac:dyDescent="0.25">
      <c r="B111" s="2">
        <v>108</v>
      </c>
      <c r="C111" s="13" t="s">
        <v>113</v>
      </c>
      <c r="D111" s="9" t="s">
        <v>4</v>
      </c>
      <c r="E111" s="16"/>
      <c r="F111" s="6">
        <f t="shared" si="1"/>
        <v>0</v>
      </c>
    </row>
    <row r="112" spans="2:6" x14ac:dyDescent="0.25">
      <c r="B112" s="2">
        <v>109</v>
      </c>
      <c r="C112" s="13" t="s">
        <v>114</v>
      </c>
      <c r="D112" s="9" t="s">
        <v>4</v>
      </c>
      <c r="E112" s="16"/>
      <c r="F112" s="6">
        <f t="shared" si="1"/>
        <v>0</v>
      </c>
    </row>
    <row r="113" spans="2:6" x14ac:dyDescent="0.25">
      <c r="B113" s="2">
        <v>110</v>
      </c>
      <c r="C113" s="13" t="s">
        <v>115</v>
      </c>
      <c r="D113" s="9" t="s">
        <v>4</v>
      </c>
      <c r="E113" s="16"/>
      <c r="F113" s="6">
        <f t="shared" si="1"/>
        <v>0</v>
      </c>
    </row>
    <row r="114" spans="2:6" x14ac:dyDescent="0.25">
      <c r="B114" s="2">
        <v>111</v>
      </c>
      <c r="C114" s="13" t="s">
        <v>192</v>
      </c>
      <c r="D114" s="9" t="s">
        <v>4</v>
      </c>
      <c r="E114" s="16"/>
      <c r="F114" s="6">
        <f t="shared" si="1"/>
        <v>0</v>
      </c>
    </row>
    <row r="115" spans="2:6" x14ac:dyDescent="0.25">
      <c r="B115" s="2">
        <v>112</v>
      </c>
      <c r="C115" s="13" t="s">
        <v>116</v>
      </c>
      <c r="D115" s="9" t="s">
        <v>4</v>
      </c>
      <c r="E115" s="16"/>
      <c r="F115" s="6">
        <f t="shared" si="1"/>
        <v>0</v>
      </c>
    </row>
    <row r="116" spans="2:6" x14ac:dyDescent="0.25">
      <c r="B116" s="2">
        <v>113</v>
      </c>
      <c r="C116" s="13" t="s">
        <v>117</v>
      </c>
      <c r="D116" s="9" t="s">
        <v>4</v>
      </c>
      <c r="E116" s="16"/>
      <c r="F116" s="6">
        <f t="shared" si="1"/>
        <v>0</v>
      </c>
    </row>
    <row r="117" spans="2:6" x14ac:dyDescent="0.25">
      <c r="B117" s="2">
        <v>114</v>
      </c>
      <c r="C117" s="13" t="s">
        <v>118</v>
      </c>
      <c r="D117" s="9" t="s">
        <v>4</v>
      </c>
      <c r="E117" s="16"/>
      <c r="F117" s="6">
        <f t="shared" si="1"/>
        <v>0</v>
      </c>
    </row>
    <row r="118" spans="2:6" x14ac:dyDescent="0.25">
      <c r="B118" s="2">
        <v>115</v>
      </c>
      <c r="C118" s="13" t="s">
        <v>119</v>
      </c>
      <c r="D118" s="9" t="s">
        <v>4</v>
      </c>
      <c r="E118" s="16"/>
      <c r="F118" s="6">
        <f t="shared" si="1"/>
        <v>0</v>
      </c>
    </row>
    <row r="119" spans="2:6" x14ac:dyDescent="0.25">
      <c r="B119" s="2">
        <v>116</v>
      </c>
      <c r="C119" s="13" t="s">
        <v>120</v>
      </c>
      <c r="D119" s="9" t="s">
        <v>4</v>
      </c>
      <c r="E119" s="16"/>
      <c r="F119" s="6">
        <f t="shared" si="1"/>
        <v>0</v>
      </c>
    </row>
    <row r="120" spans="2:6" x14ac:dyDescent="0.25">
      <c r="B120" s="2">
        <v>117</v>
      </c>
      <c r="C120" s="13" t="s">
        <v>121</v>
      </c>
      <c r="D120" s="9" t="s">
        <v>4</v>
      </c>
      <c r="E120" s="16"/>
      <c r="F120" s="6">
        <f t="shared" si="1"/>
        <v>0</v>
      </c>
    </row>
    <row r="121" spans="2:6" x14ac:dyDescent="0.25">
      <c r="B121" s="2">
        <v>118</v>
      </c>
      <c r="C121" s="13" t="s">
        <v>122</v>
      </c>
      <c r="D121" s="9" t="s">
        <v>4</v>
      </c>
      <c r="E121" s="16"/>
      <c r="F121" s="6">
        <f t="shared" si="1"/>
        <v>0</v>
      </c>
    </row>
    <row r="122" spans="2:6" x14ac:dyDescent="0.25">
      <c r="B122" s="2">
        <v>119</v>
      </c>
      <c r="C122" s="13" t="s">
        <v>123</v>
      </c>
      <c r="D122" s="9" t="s">
        <v>4</v>
      </c>
      <c r="E122" s="16"/>
      <c r="F122" s="6">
        <f t="shared" si="1"/>
        <v>0</v>
      </c>
    </row>
    <row r="123" spans="2:6" x14ac:dyDescent="0.25">
      <c r="B123" s="2">
        <v>120</v>
      </c>
      <c r="C123" s="13" t="s">
        <v>124</v>
      </c>
      <c r="D123" s="9" t="s">
        <v>31</v>
      </c>
      <c r="E123" s="16"/>
      <c r="F123" s="6">
        <f t="shared" si="1"/>
        <v>0</v>
      </c>
    </row>
    <row r="124" spans="2:6" x14ac:dyDescent="0.25">
      <c r="B124" s="2">
        <v>121</v>
      </c>
      <c r="C124" s="13" t="s">
        <v>125</v>
      </c>
      <c r="D124" s="9" t="s">
        <v>31</v>
      </c>
      <c r="E124" s="16"/>
      <c r="F124" s="6">
        <f t="shared" si="1"/>
        <v>0</v>
      </c>
    </row>
    <row r="125" spans="2:6" x14ac:dyDescent="0.25">
      <c r="B125" s="2">
        <v>122</v>
      </c>
      <c r="C125" s="13" t="s">
        <v>126</v>
      </c>
      <c r="D125" s="9" t="s">
        <v>4</v>
      </c>
      <c r="E125" s="16"/>
      <c r="F125" s="6">
        <f t="shared" si="1"/>
        <v>0</v>
      </c>
    </row>
    <row r="126" spans="2:6" x14ac:dyDescent="0.25">
      <c r="B126" s="2">
        <v>123</v>
      </c>
      <c r="C126" s="13" t="s">
        <v>127</v>
      </c>
      <c r="D126" s="9" t="s">
        <v>4</v>
      </c>
      <c r="E126" s="16"/>
      <c r="F126" s="6">
        <f t="shared" si="1"/>
        <v>0</v>
      </c>
    </row>
    <row r="127" spans="2:6" x14ac:dyDescent="0.25">
      <c r="B127" s="2">
        <v>124</v>
      </c>
      <c r="C127" s="13" t="s">
        <v>128</v>
      </c>
      <c r="D127" s="9" t="s">
        <v>31</v>
      </c>
      <c r="E127" s="16"/>
      <c r="F127" s="6">
        <f t="shared" si="1"/>
        <v>0</v>
      </c>
    </row>
    <row r="128" spans="2:6" x14ac:dyDescent="0.25">
      <c r="B128" s="2">
        <v>125</v>
      </c>
      <c r="C128" s="13" t="s">
        <v>129</v>
      </c>
      <c r="D128" s="9" t="s">
        <v>31</v>
      </c>
      <c r="E128" s="16"/>
      <c r="F128" s="6">
        <f t="shared" si="1"/>
        <v>0</v>
      </c>
    </row>
    <row r="129" spans="2:6" x14ac:dyDescent="0.25">
      <c r="B129" s="2">
        <v>126</v>
      </c>
      <c r="C129" s="13" t="s">
        <v>130</v>
      </c>
      <c r="D129" s="9" t="s">
        <v>4</v>
      </c>
      <c r="E129" s="16"/>
      <c r="F129" s="6">
        <f t="shared" si="1"/>
        <v>0</v>
      </c>
    </row>
    <row r="130" spans="2:6" x14ac:dyDescent="0.25">
      <c r="B130" s="2">
        <v>127</v>
      </c>
      <c r="C130" s="13" t="s">
        <v>131</v>
      </c>
      <c r="D130" s="9" t="s">
        <v>4</v>
      </c>
      <c r="E130" s="16"/>
      <c r="F130" s="6">
        <f t="shared" si="1"/>
        <v>0</v>
      </c>
    </row>
    <row r="131" spans="2:6" x14ac:dyDescent="0.25">
      <c r="B131" s="2">
        <v>128</v>
      </c>
      <c r="C131" s="13" t="s">
        <v>132</v>
      </c>
      <c r="D131" s="9" t="s">
        <v>4</v>
      </c>
      <c r="E131" s="16"/>
      <c r="F131" s="6">
        <f t="shared" si="1"/>
        <v>0</v>
      </c>
    </row>
    <row r="132" spans="2:6" x14ac:dyDescent="0.25">
      <c r="B132" s="2">
        <v>129</v>
      </c>
      <c r="C132" s="13" t="s">
        <v>133</v>
      </c>
      <c r="D132" s="9" t="s">
        <v>4</v>
      </c>
      <c r="E132" s="16"/>
      <c r="F132" s="6">
        <f t="shared" si="1"/>
        <v>0</v>
      </c>
    </row>
    <row r="133" spans="2:6" x14ac:dyDescent="0.25">
      <c r="B133" s="2">
        <v>130</v>
      </c>
      <c r="C133" s="13" t="s">
        <v>134</v>
      </c>
      <c r="D133" s="9" t="s">
        <v>4</v>
      </c>
      <c r="E133" s="16"/>
      <c r="F133" s="6">
        <f t="shared" ref="F133:F193" si="2">ROUND(E133*121%,2)</f>
        <v>0</v>
      </c>
    </row>
    <row r="134" spans="2:6" x14ac:dyDescent="0.25">
      <c r="B134" s="2">
        <v>131</v>
      </c>
      <c r="C134" s="13" t="s">
        <v>135</v>
      </c>
      <c r="D134" s="9" t="s">
        <v>4</v>
      </c>
      <c r="E134" s="16"/>
      <c r="F134" s="6">
        <f t="shared" si="2"/>
        <v>0</v>
      </c>
    </row>
    <row r="135" spans="2:6" x14ac:dyDescent="0.25">
      <c r="B135" s="2">
        <v>132</v>
      </c>
      <c r="C135" s="13" t="s">
        <v>136</v>
      </c>
      <c r="D135" s="9" t="s">
        <v>4</v>
      </c>
      <c r="E135" s="16"/>
      <c r="F135" s="6">
        <f t="shared" si="2"/>
        <v>0</v>
      </c>
    </row>
    <row r="136" spans="2:6" x14ac:dyDescent="0.25">
      <c r="B136" s="2">
        <v>133</v>
      </c>
      <c r="C136" s="13" t="s">
        <v>137</v>
      </c>
      <c r="D136" s="9" t="s">
        <v>4</v>
      </c>
      <c r="E136" s="16"/>
      <c r="F136" s="6">
        <f t="shared" si="2"/>
        <v>0</v>
      </c>
    </row>
    <row r="137" spans="2:6" x14ac:dyDescent="0.25">
      <c r="B137" s="2">
        <v>134</v>
      </c>
      <c r="C137" s="13" t="s">
        <v>138</v>
      </c>
      <c r="D137" s="9" t="s">
        <v>4</v>
      </c>
      <c r="E137" s="16"/>
      <c r="F137" s="6">
        <f t="shared" si="2"/>
        <v>0</v>
      </c>
    </row>
    <row r="138" spans="2:6" x14ac:dyDescent="0.25">
      <c r="B138" s="2">
        <v>135</v>
      </c>
      <c r="C138" s="13" t="s">
        <v>139</v>
      </c>
      <c r="D138" s="9" t="s">
        <v>4</v>
      </c>
      <c r="E138" s="16"/>
      <c r="F138" s="6">
        <f t="shared" si="2"/>
        <v>0</v>
      </c>
    </row>
    <row r="139" spans="2:6" x14ac:dyDescent="0.25">
      <c r="B139" s="2">
        <v>136</v>
      </c>
      <c r="C139" s="13" t="s">
        <v>140</v>
      </c>
      <c r="D139" s="9" t="s">
        <v>4</v>
      </c>
      <c r="E139" s="16"/>
      <c r="F139" s="6">
        <f t="shared" si="2"/>
        <v>0</v>
      </c>
    </row>
    <row r="140" spans="2:6" x14ac:dyDescent="0.25">
      <c r="B140" s="2">
        <v>137</v>
      </c>
      <c r="C140" s="13" t="s">
        <v>141</v>
      </c>
      <c r="D140" s="9" t="s">
        <v>82</v>
      </c>
      <c r="E140" s="16"/>
      <c r="F140" s="6">
        <f t="shared" si="2"/>
        <v>0</v>
      </c>
    </row>
    <row r="141" spans="2:6" x14ac:dyDescent="0.25">
      <c r="B141" s="2">
        <v>138</v>
      </c>
      <c r="C141" s="13" t="s">
        <v>142</v>
      </c>
      <c r="D141" s="9" t="s">
        <v>4</v>
      </c>
      <c r="E141" s="16"/>
      <c r="F141" s="6">
        <f t="shared" si="2"/>
        <v>0</v>
      </c>
    </row>
    <row r="142" spans="2:6" x14ac:dyDescent="0.25">
      <c r="B142" s="2">
        <v>139</v>
      </c>
      <c r="C142" s="13" t="s">
        <v>143</v>
      </c>
      <c r="D142" s="9" t="s">
        <v>4</v>
      </c>
      <c r="E142" s="16"/>
      <c r="F142" s="6">
        <f t="shared" si="2"/>
        <v>0</v>
      </c>
    </row>
    <row r="143" spans="2:6" x14ac:dyDescent="0.25">
      <c r="B143" s="2">
        <v>140</v>
      </c>
      <c r="C143" s="13" t="s">
        <v>144</v>
      </c>
      <c r="D143" s="9" t="s">
        <v>4</v>
      </c>
      <c r="E143" s="16"/>
      <c r="F143" s="6">
        <f t="shared" si="2"/>
        <v>0</v>
      </c>
    </row>
    <row r="144" spans="2:6" x14ac:dyDescent="0.25">
      <c r="B144" s="2">
        <v>141</v>
      </c>
      <c r="C144" s="13" t="s">
        <v>145</v>
      </c>
      <c r="D144" s="9" t="s">
        <v>4</v>
      </c>
      <c r="E144" s="16"/>
      <c r="F144" s="6">
        <f t="shared" si="2"/>
        <v>0</v>
      </c>
    </row>
    <row r="145" spans="2:6" x14ac:dyDescent="0.25">
      <c r="B145" s="2">
        <v>142</v>
      </c>
      <c r="C145" s="13" t="s">
        <v>146</v>
      </c>
      <c r="D145" s="9" t="s">
        <v>4</v>
      </c>
      <c r="E145" s="16"/>
      <c r="F145" s="6">
        <f t="shared" si="2"/>
        <v>0</v>
      </c>
    </row>
    <row r="146" spans="2:6" x14ac:dyDescent="0.25">
      <c r="B146" s="2">
        <v>143</v>
      </c>
      <c r="C146" s="13" t="s">
        <v>147</v>
      </c>
      <c r="D146" s="9" t="s">
        <v>4</v>
      </c>
      <c r="E146" s="16"/>
      <c r="F146" s="6">
        <f t="shared" si="2"/>
        <v>0</v>
      </c>
    </row>
    <row r="147" spans="2:6" x14ac:dyDescent="0.25">
      <c r="B147" s="2">
        <v>144</v>
      </c>
      <c r="C147" s="13" t="s">
        <v>148</v>
      </c>
      <c r="D147" s="9" t="s">
        <v>4</v>
      </c>
      <c r="E147" s="16"/>
      <c r="F147" s="6">
        <f t="shared" si="2"/>
        <v>0</v>
      </c>
    </row>
    <row r="148" spans="2:6" x14ac:dyDescent="0.25">
      <c r="B148" s="2">
        <v>145</v>
      </c>
      <c r="C148" s="13" t="s">
        <v>149</v>
      </c>
      <c r="D148" s="9" t="s">
        <v>4</v>
      </c>
      <c r="E148" s="16"/>
      <c r="F148" s="6">
        <f t="shared" si="2"/>
        <v>0</v>
      </c>
    </row>
    <row r="149" spans="2:6" x14ac:dyDescent="0.25">
      <c r="B149" s="2">
        <v>146</v>
      </c>
      <c r="C149" s="13" t="s">
        <v>150</v>
      </c>
      <c r="D149" s="9" t="s">
        <v>4</v>
      </c>
      <c r="E149" s="16"/>
      <c r="F149" s="6">
        <f t="shared" si="2"/>
        <v>0</v>
      </c>
    </row>
    <row r="150" spans="2:6" x14ac:dyDescent="0.25">
      <c r="B150" s="2">
        <v>147</v>
      </c>
      <c r="C150" s="13" t="s">
        <v>151</v>
      </c>
      <c r="D150" s="9" t="s">
        <v>4</v>
      </c>
      <c r="E150" s="16"/>
      <c r="F150" s="6">
        <f t="shared" si="2"/>
        <v>0</v>
      </c>
    </row>
    <row r="151" spans="2:6" x14ac:dyDescent="0.25">
      <c r="B151" s="2">
        <v>148</v>
      </c>
      <c r="C151" s="13" t="s">
        <v>152</v>
      </c>
      <c r="D151" s="9" t="s">
        <v>4</v>
      </c>
      <c r="E151" s="16"/>
      <c r="F151" s="6">
        <f t="shared" si="2"/>
        <v>0</v>
      </c>
    </row>
    <row r="152" spans="2:6" x14ac:dyDescent="0.25">
      <c r="B152" s="2">
        <v>149</v>
      </c>
      <c r="C152" s="13" t="s">
        <v>153</v>
      </c>
      <c r="D152" s="9" t="s">
        <v>4</v>
      </c>
      <c r="E152" s="16"/>
      <c r="F152" s="6">
        <f t="shared" si="2"/>
        <v>0</v>
      </c>
    </row>
    <row r="153" spans="2:6" x14ac:dyDescent="0.25">
      <c r="B153" s="2">
        <v>150</v>
      </c>
      <c r="C153" s="13" t="s">
        <v>154</v>
      </c>
      <c r="D153" s="9" t="s">
        <v>4</v>
      </c>
      <c r="E153" s="16"/>
      <c r="F153" s="6">
        <f t="shared" si="2"/>
        <v>0</v>
      </c>
    </row>
    <row r="154" spans="2:6" x14ac:dyDescent="0.25">
      <c r="B154" s="2">
        <v>151</v>
      </c>
      <c r="C154" s="13" t="s">
        <v>155</v>
      </c>
      <c r="D154" s="9" t="s">
        <v>4</v>
      </c>
      <c r="E154" s="16"/>
      <c r="F154" s="6">
        <f t="shared" si="2"/>
        <v>0</v>
      </c>
    </row>
    <row r="155" spans="2:6" x14ac:dyDescent="0.25">
      <c r="B155" s="2">
        <v>152</v>
      </c>
      <c r="C155" s="13" t="s">
        <v>156</v>
      </c>
      <c r="D155" s="9" t="s">
        <v>157</v>
      </c>
      <c r="E155" s="16"/>
      <c r="F155" s="6">
        <f t="shared" si="2"/>
        <v>0</v>
      </c>
    </row>
    <row r="156" spans="2:6" x14ac:dyDescent="0.25">
      <c r="B156" s="2">
        <v>153</v>
      </c>
      <c r="C156" s="13" t="s">
        <v>158</v>
      </c>
      <c r="D156" s="9" t="s">
        <v>159</v>
      </c>
      <c r="E156" s="14"/>
      <c r="F156" s="6">
        <f t="shared" si="2"/>
        <v>0</v>
      </c>
    </row>
    <row r="157" spans="2:6" x14ac:dyDescent="0.25">
      <c r="B157" s="2">
        <v>154</v>
      </c>
      <c r="C157" s="13" t="s">
        <v>160</v>
      </c>
      <c r="D157" s="9" t="s">
        <v>161</v>
      </c>
      <c r="E157" s="14"/>
      <c r="F157" s="6">
        <f t="shared" si="2"/>
        <v>0</v>
      </c>
    </row>
    <row r="158" spans="2:6" x14ac:dyDescent="0.25">
      <c r="B158" s="2">
        <v>155</v>
      </c>
      <c r="C158" s="13" t="s">
        <v>162</v>
      </c>
      <c r="D158" s="9" t="s">
        <v>161</v>
      </c>
      <c r="E158" s="14"/>
      <c r="F158" s="6">
        <f t="shared" si="2"/>
        <v>0</v>
      </c>
    </row>
    <row r="159" spans="2:6" x14ac:dyDescent="0.25">
      <c r="B159" s="2">
        <v>156</v>
      </c>
      <c r="C159" s="13" t="s">
        <v>163</v>
      </c>
      <c r="D159" s="9" t="s">
        <v>161</v>
      </c>
      <c r="E159" s="14"/>
      <c r="F159" s="6">
        <f t="shared" si="2"/>
        <v>0</v>
      </c>
    </row>
    <row r="160" spans="2:6" x14ac:dyDescent="0.25">
      <c r="B160" s="2">
        <v>157</v>
      </c>
      <c r="C160" s="13" t="s">
        <v>164</v>
      </c>
      <c r="D160" s="9" t="s">
        <v>161</v>
      </c>
      <c r="E160" s="14"/>
      <c r="F160" s="6">
        <f t="shared" si="2"/>
        <v>0</v>
      </c>
    </row>
    <row r="161" spans="2:6" x14ac:dyDescent="0.25">
      <c r="B161" s="2">
        <v>158</v>
      </c>
      <c r="C161" s="13" t="s">
        <v>165</v>
      </c>
      <c r="D161" s="9" t="s">
        <v>161</v>
      </c>
      <c r="E161" s="14"/>
      <c r="F161" s="6">
        <f t="shared" si="2"/>
        <v>0</v>
      </c>
    </row>
    <row r="162" spans="2:6" x14ac:dyDescent="0.25">
      <c r="B162" s="2">
        <v>159</v>
      </c>
      <c r="C162" s="13" t="s">
        <v>166</v>
      </c>
      <c r="D162" s="9" t="s">
        <v>161</v>
      </c>
      <c r="E162" s="14"/>
      <c r="F162" s="6">
        <f t="shared" si="2"/>
        <v>0</v>
      </c>
    </row>
    <row r="163" spans="2:6" x14ac:dyDescent="0.25">
      <c r="B163" s="2">
        <v>160</v>
      </c>
      <c r="C163" s="13" t="s">
        <v>167</v>
      </c>
      <c r="D163" s="9" t="s">
        <v>4</v>
      </c>
      <c r="E163" s="14"/>
      <c r="F163" s="6">
        <f t="shared" si="2"/>
        <v>0</v>
      </c>
    </row>
    <row r="164" spans="2:6" x14ac:dyDescent="0.25">
      <c r="B164" s="2">
        <v>161</v>
      </c>
      <c r="C164" s="13" t="s">
        <v>168</v>
      </c>
      <c r="D164" s="9" t="s">
        <v>4</v>
      </c>
      <c r="E164" s="14"/>
      <c r="F164" s="6">
        <f t="shared" si="2"/>
        <v>0</v>
      </c>
    </row>
    <row r="165" spans="2:6" x14ac:dyDescent="0.25">
      <c r="B165" s="2">
        <v>162</v>
      </c>
      <c r="C165" s="13" t="s">
        <v>169</v>
      </c>
      <c r="D165" s="9" t="s">
        <v>4</v>
      </c>
      <c r="E165" s="14"/>
      <c r="F165" s="6">
        <f t="shared" si="2"/>
        <v>0</v>
      </c>
    </row>
    <row r="166" spans="2:6" x14ac:dyDescent="0.25">
      <c r="B166" s="2">
        <v>163</v>
      </c>
      <c r="C166" s="13" t="s">
        <v>182</v>
      </c>
      <c r="D166" s="9" t="s">
        <v>4</v>
      </c>
      <c r="E166" s="14"/>
      <c r="F166" s="6">
        <f t="shared" si="2"/>
        <v>0</v>
      </c>
    </row>
    <row r="167" spans="2:6" x14ac:dyDescent="0.25">
      <c r="B167" s="2">
        <v>164</v>
      </c>
      <c r="C167" s="13" t="s">
        <v>170</v>
      </c>
      <c r="D167" s="9" t="s">
        <v>4</v>
      </c>
      <c r="E167" s="14"/>
      <c r="F167" s="6">
        <f t="shared" si="2"/>
        <v>0</v>
      </c>
    </row>
    <row r="168" spans="2:6" x14ac:dyDescent="0.25">
      <c r="B168" s="2">
        <v>165</v>
      </c>
      <c r="C168" s="13" t="s">
        <v>171</v>
      </c>
      <c r="D168" s="9" t="s">
        <v>4</v>
      </c>
      <c r="E168" s="14"/>
      <c r="F168" s="6">
        <f t="shared" si="2"/>
        <v>0</v>
      </c>
    </row>
    <row r="169" spans="2:6" x14ac:dyDescent="0.25">
      <c r="B169" s="2">
        <v>166</v>
      </c>
      <c r="C169" s="13" t="s">
        <v>172</v>
      </c>
      <c r="D169" s="9" t="s">
        <v>4</v>
      </c>
      <c r="E169" s="14"/>
      <c r="F169" s="6">
        <f t="shared" si="2"/>
        <v>0</v>
      </c>
    </row>
    <row r="170" spans="2:6" x14ac:dyDescent="0.25">
      <c r="B170" s="2">
        <v>167</v>
      </c>
      <c r="C170" s="13" t="s">
        <v>173</v>
      </c>
      <c r="D170" s="9" t="s">
        <v>4</v>
      </c>
      <c r="E170" s="14"/>
      <c r="F170" s="6">
        <f t="shared" si="2"/>
        <v>0</v>
      </c>
    </row>
    <row r="171" spans="2:6" x14ac:dyDescent="0.25">
      <c r="B171" s="2">
        <v>168</v>
      </c>
      <c r="C171" s="13" t="s">
        <v>174</v>
      </c>
      <c r="D171" s="9" t="s">
        <v>4</v>
      </c>
      <c r="E171" s="14"/>
      <c r="F171" s="6">
        <f t="shared" si="2"/>
        <v>0</v>
      </c>
    </row>
    <row r="172" spans="2:6" x14ac:dyDescent="0.25">
      <c r="B172" s="2">
        <v>169</v>
      </c>
      <c r="C172" s="13" t="s">
        <v>175</v>
      </c>
      <c r="D172" s="9" t="s">
        <v>4</v>
      </c>
      <c r="E172" s="14"/>
      <c r="F172" s="6">
        <f t="shared" si="2"/>
        <v>0</v>
      </c>
    </row>
    <row r="173" spans="2:6" x14ac:dyDescent="0.25">
      <c r="B173" s="2">
        <v>170</v>
      </c>
      <c r="C173" s="13" t="s">
        <v>176</v>
      </c>
      <c r="D173" s="9" t="s">
        <v>4</v>
      </c>
      <c r="E173" s="14"/>
      <c r="F173" s="6">
        <f t="shared" si="2"/>
        <v>0</v>
      </c>
    </row>
    <row r="174" spans="2:6" x14ac:dyDescent="0.25">
      <c r="B174" s="2">
        <v>171</v>
      </c>
      <c r="C174" s="13" t="s">
        <v>193</v>
      </c>
      <c r="D174" s="9" t="s">
        <v>4</v>
      </c>
      <c r="E174" s="14"/>
      <c r="F174" s="6">
        <f t="shared" si="2"/>
        <v>0</v>
      </c>
    </row>
    <row r="175" spans="2:6" x14ac:dyDescent="0.25">
      <c r="B175" s="2">
        <v>172</v>
      </c>
      <c r="C175" s="13" t="s">
        <v>194</v>
      </c>
      <c r="D175" s="9" t="s">
        <v>4</v>
      </c>
      <c r="E175" s="14"/>
      <c r="F175" s="6">
        <f t="shared" si="2"/>
        <v>0</v>
      </c>
    </row>
    <row r="176" spans="2:6" x14ac:dyDescent="0.25">
      <c r="B176" s="2">
        <v>173</v>
      </c>
      <c r="C176" s="13" t="s">
        <v>195</v>
      </c>
      <c r="D176" s="9" t="s">
        <v>4</v>
      </c>
      <c r="E176" s="14"/>
      <c r="F176" s="6">
        <f t="shared" si="2"/>
        <v>0</v>
      </c>
    </row>
    <row r="177" spans="2:6" x14ac:dyDescent="0.25">
      <c r="B177" s="2">
        <v>174</v>
      </c>
      <c r="C177" s="13" t="s">
        <v>177</v>
      </c>
      <c r="D177" s="9" t="s">
        <v>4</v>
      </c>
      <c r="E177" s="14"/>
      <c r="F177" s="6">
        <f t="shared" si="2"/>
        <v>0</v>
      </c>
    </row>
    <row r="178" spans="2:6" x14ac:dyDescent="0.25">
      <c r="B178" s="2">
        <v>175</v>
      </c>
      <c r="C178" s="13" t="s">
        <v>196</v>
      </c>
      <c r="D178" s="9" t="s">
        <v>4</v>
      </c>
      <c r="E178" s="14"/>
      <c r="F178" s="6">
        <f t="shared" si="2"/>
        <v>0</v>
      </c>
    </row>
    <row r="179" spans="2:6" x14ac:dyDescent="0.25">
      <c r="B179" s="2">
        <v>176</v>
      </c>
      <c r="C179" s="13" t="s">
        <v>197</v>
      </c>
      <c r="D179" s="9" t="s">
        <v>4</v>
      </c>
      <c r="E179" s="14"/>
      <c r="F179" s="6">
        <f t="shared" si="2"/>
        <v>0</v>
      </c>
    </row>
    <row r="180" spans="2:6" x14ac:dyDescent="0.25">
      <c r="B180" s="2">
        <v>177</v>
      </c>
      <c r="C180" s="13" t="s">
        <v>198</v>
      </c>
      <c r="D180" s="9" t="s">
        <v>4</v>
      </c>
      <c r="E180" s="14"/>
      <c r="F180" s="6">
        <f t="shared" si="2"/>
        <v>0</v>
      </c>
    </row>
    <row r="181" spans="2:6" x14ac:dyDescent="0.25">
      <c r="B181" s="2">
        <v>178</v>
      </c>
      <c r="C181" s="13" t="s">
        <v>199</v>
      </c>
      <c r="D181" s="9" t="s">
        <v>4</v>
      </c>
      <c r="E181" s="14"/>
      <c r="F181" s="6">
        <f t="shared" si="2"/>
        <v>0</v>
      </c>
    </row>
    <row r="182" spans="2:6" x14ac:dyDescent="0.25">
      <c r="B182" s="2">
        <v>179</v>
      </c>
      <c r="C182" s="13" t="s">
        <v>178</v>
      </c>
      <c r="D182" s="9" t="s">
        <v>179</v>
      </c>
      <c r="E182" s="14"/>
      <c r="F182" s="6">
        <f t="shared" si="2"/>
        <v>0</v>
      </c>
    </row>
    <row r="183" spans="2:6" x14ac:dyDescent="0.25">
      <c r="B183" s="2">
        <v>180</v>
      </c>
      <c r="C183" s="13" t="s">
        <v>180</v>
      </c>
      <c r="D183" s="9" t="s">
        <v>179</v>
      </c>
      <c r="E183" s="14"/>
      <c r="F183" s="6">
        <f t="shared" si="2"/>
        <v>0</v>
      </c>
    </row>
    <row r="184" spans="2:6" x14ac:dyDescent="0.25">
      <c r="B184" s="2">
        <v>181</v>
      </c>
      <c r="C184" s="13" t="s">
        <v>181</v>
      </c>
      <c r="D184" s="9" t="s">
        <v>31</v>
      </c>
      <c r="E184" s="14"/>
      <c r="F184" s="6">
        <f t="shared" si="2"/>
        <v>0</v>
      </c>
    </row>
    <row r="185" spans="2:6" x14ac:dyDescent="0.25">
      <c r="B185" s="2">
        <v>182</v>
      </c>
      <c r="C185" s="13" t="s">
        <v>200</v>
      </c>
      <c r="D185" s="9" t="s">
        <v>4</v>
      </c>
      <c r="E185" s="14"/>
      <c r="F185" s="6">
        <f t="shared" si="2"/>
        <v>0</v>
      </c>
    </row>
    <row r="186" spans="2:6" x14ac:dyDescent="0.25">
      <c r="B186" s="2">
        <v>183</v>
      </c>
      <c r="C186" s="13" t="s">
        <v>183</v>
      </c>
      <c r="D186" s="9" t="s">
        <v>4</v>
      </c>
      <c r="E186" s="14"/>
      <c r="F186" s="6">
        <f t="shared" si="2"/>
        <v>0</v>
      </c>
    </row>
    <row r="187" spans="2:6" x14ac:dyDescent="0.25">
      <c r="B187" s="2"/>
      <c r="C187" s="3"/>
      <c r="D187" s="4"/>
      <c r="E187" s="15">
        <f>SUM(E4:E186)</f>
        <v>0</v>
      </c>
      <c r="F187" s="6"/>
    </row>
    <row r="188" spans="2:6" x14ac:dyDescent="0.25">
      <c r="B188" s="20" t="s">
        <v>205</v>
      </c>
      <c r="C188" s="21"/>
      <c r="D188" s="21"/>
      <c r="E188" s="21"/>
      <c r="F188" s="22"/>
    </row>
    <row r="189" spans="2:6" ht="44.25" customHeight="1" x14ac:dyDescent="0.25">
      <c r="B189" s="2">
        <v>184</v>
      </c>
      <c r="C189" s="8" t="s">
        <v>201</v>
      </c>
      <c r="D189" s="9" t="s">
        <v>84</v>
      </c>
      <c r="E189" s="14"/>
      <c r="F189" s="6">
        <f t="shared" si="2"/>
        <v>0</v>
      </c>
    </row>
    <row r="190" spans="2:6" ht="24.75" customHeight="1" x14ac:dyDescent="0.25">
      <c r="B190" s="10"/>
      <c r="C190" s="11"/>
      <c r="D190" s="12"/>
      <c r="E190" s="17">
        <f>SUM(E189)</f>
        <v>0</v>
      </c>
      <c r="F190" s="7"/>
    </row>
    <row r="191" spans="2:6" ht="25.5" customHeight="1" x14ac:dyDescent="0.25">
      <c r="B191" s="25" t="s">
        <v>204</v>
      </c>
      <c r="C191" s="26"/>
      <c r="D191" s="26"/>
      <c r="E191" s="26"/>
      <c r="F191" s="26"/>
    </row>
    <row r="192" spans="2:6" ht="46.5" customHeight="1" x14ac:dyDescent="0.25">
      <c r="B192" s="2">
        <v>185</v>
      </c>
      <c r="C192" s="13" t="s">
        <v>202</v>
      </c>
      <c r="D192" s="9" t="s">
        <v>84</v>
      </c>
      <c r="E192" s="14"/>
      <c r="F192" s="6">
        <f t="shared" ref="F192" si="3">ROUND(E192*121%,2)</f>
        <v>0</v>
      </c>
    </row>
    <row r="193" spans="2:6" ht="63" x14ac:dyDescent="0.25">
      <c r="B193" s="2">
        <v>186</v>
      </c>
      <c r="C193" s="13" t="s">
        <v>203</v>
      </c>
      <c r="D193" s="9" t="s">
        <v>84</v>
      </c>
      <c r="E193" s="14"/>
      <c r="F193" s="6">
        <f t="shared" si="2"/>
        <v>0</v>
      </c>
    </row>
    <row r="194" spans="2:6" x14ac:dyDescent="0.25">
      <c r="E194" s="18">
        <f>SUM(E192:E193)</f>
        <v>0</v>
      </c>
      <c r="F194" s="19"/>
    </row>
  </sheetData>
  <mergeCells count="4">
    <mergeCell ref="B188:F188"/>
    <mergeCell ref="B3:F3"/>
    <mergeCell ref="B191:F191"/>
    <mergeCell ref="B1:E1"/>
  </mergeCells>
  <pageMargins left="0.75" right="0.75" top="1" bottom="1" header="0.5" footer="0.5"/>
  <pageSetup paperSize="9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Finanšu piedāvājums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Inara IM. Malinovska</dc:creator>
  <cp:lastModifiedBy>Inara IM. Malinovska</cp:lastModifiedBy>
  <cp:lastPrinted>2017-01-23T08:03:39Z</cp:lastPrinted>
  <dcterms:created xsi:type="dcterms:W3CDTF">2017-01-10T13:12:03Z</dcterms:created>
  <dcterms:modified xsi:type="dcterms:W3CDTF">2017-01-30T10:15:19Z</dcterms:modified>
</cp:coreProperties>
</file>